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7\"/>
    </mc:Choice>
  </mc:AlternateContent>
  <xr:revisionPtr revIDLastSave="0" documentId="13_ncr:101_{58F1209D-9543-4CB1-8FAA-F4540AB94A35}" xr6:coauthVersionLast="47" xr6:coauthVersionMax="47" xr10:uidLastSave="{00000000-0000-0000-0000-000000000000}"/>
  <bookViews>
    <workbookView xWindow="1880" yWindow="11410" windowWidth="21820" windowHeight="13900" tabRatio="636" activeTab="2" xr2:uid="{00000000-000D-0000-FFFF-FFFF00000000}"/>
  </bookViews>
  <sheets>
    <sheet name="○給与（30～）" sheetId="7" r:id="rId1"/>
    <sheet name="○時間（30～）" sheetId="8" r:id="rId2"/>
    <sheet name="○雇用（30～）" sheetId="9" r:id="rId3"/>
  </sheets>
  <definedNames>
    <definedName name="_xlnm.Print_Area" localSheetId="2">'○雇用（30～）'!$A$1:$L$779</definedName>
    <definedName name="_xlnm.Print_Area" localSheetId="1">'○時間（30～）'!$A$1:$O$779</definedName>
    <definedName name="_xlnm.Print_Titles" localSheetId="0">'○給与（30～）'!$1:$1</definedName>
    <definedName name="_xlnm.Print_Titles" localSheetId="2">'○雇用（30～）'!$1:$1</definedName>
    <definedName name="_xlnm.Print_Titles" localSheetId="1">'○時間（30～）'!$1:$1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3" i="9" l="1"/>
  <c r="D203" i="9"/>
  <c r="E202" i="9"/>
  <c r="D202" i="9"/>
  <c r="E201" i="9"/>
  <c r="F201" i="9" s="1"/>
  <c r="D201" i="9"/>
  <c r="E200" i="9"/>
  <c r="F200" i="9" s="1"/>
  <c r="D200" i="9"/>
  <c r="E205" i="9"/>
  <c r="D205" i="9"/>
  <c r="E204" i="9"/>
  <c r="F204" i="9" s="1"/>
  <c r="D204" i="9"/>
  <c r="E199" i="9"/>
  <c r="D199" i="9"/>
  <c r="E198" i="9"/>
  <c r="F198" i="9" s="1"/>
  <c r="D198" i="9"/>
  <c r="E197" i="9"/>
  <c r="D197" i="9"/>
  <c r="D195" i="9"/>
  <c r="E195" i="9"/>
  <c r="E194" i="9"/>
  <c r="F194" i="9" s="1"/>
  <c r="D194" i="9"/>
  <c r="D12" i="9"/>
  <c r="E12" i="9"/>
  <c r="F12" i="9" s="1"/>
  <c r="E727" i="9"/>
  <c r="D768" i="9"/>
  <c r="E768" i="9"/>
  <c r="D769" i="9"/>
  <c r="F769" i="9" s="1"/>
  <c r="E769" i="9"/>
  <c r="D770" i="9"/>
  <c r="E770" i="9"/>
  <c r="F770" i="9" s="1"/>
  <c r="D771" i="9"/>
  <c r="E771" i="9"/>
  <c r="F771" i="9" s="1"/>
  <c r="D772" i="9"/>
  <c r="E772" i="9"/>
  <c r="D773" i="9"/>
  <c r="F773" i="9" s="1"/>
  <c r="E773" i="9"/>
  <c r="D774" i="9"/>
  <c r="E774" i="9"/>
  <c r="F774" i="9" s="1"/>
  <c r="D775" i="9"/>
  <c r="E775" i="9"/>
  <c r="D776" i="9"/>
  <c r="E776" i="9"/>
  <c r="D777" i="9"/>
  <c r="E777" i="9"/>
  <c r="F777" i="9" s="1"/>
  <c r="D778" i="9"/>
  <c r="E778" i="9"/>
  <c r="F778" i="9" s="1"/>
  <c r="D779" i="9"/>
  <c r="E779" i="9"/>
  <c r="F779" i="9" s="1"/>
  <c r="D748" i="9"/>
  <c r="E748" i="9"/>
  <c r="D749" i="9"/>
  <c r="E749" i="9"/>
  <c r="D750" i="9"/>
  <c r="E750" i="9"/>
  <c r="F750" i="9" s="1"/>
  <c r="D751" i="9"/>
  <c r="E751" i="9"/>
  <c r="D752" i="9"/>
  <c r="E752" i="9"/>
  <c r="D753" i="9"/>
  <c r="E753" i="9"/>
  <c r="F753" i="9"/>
  <c r="D754" i="9"/>
  <c r="F754" i="9" s="1"/>
  <c r="E754" i="9"/>
  <c r="D755" i="9"/>
  <c r="E755" i="9"/>
  <c r="D756" i="9"/>
  <c r="E756" i="9"/>
  <c r="F756" i="9" s="1"/>
  <c r="D757" i="9"/>
  <c r="E757" i="9"/>
  <c r="D758" i="9"/>
  <c r="F758" i="9" s="1"/>
  <c r="E758" i="9"/>
  <c r="D759" i="9"/>
  <c r="E759" i="9"/>
  <c r="F759" i="9"/>
  <c r="D727" i="9"/>
  <c r="D728" i="9"/>
  <c r="E728" i="9"/>
  <c r="F728" i="9" s="1"/>
  <c r="D729" i="9"/>
  <c r="E729" i="9"/>
  <c r="F729" i="9" s="1"/>
  <c r="D730" i="9"/>
  <c r="E730" i="9"/>
  <c r="D731" i="9"/>
  <c r="E731" i="9"/>
  <c r="F731" i="9" s="1"/>
  <c r="D732" i="9"/>
  <c r="E732" i="9"/>
  <c r="D733" i="9"/>
  <c r="E733" i="9"/>
  <c r="F733" i="9"/>
  <c r="D734" i="9"/>
  <c r="F734" i="9"/>
  <c r="E734" i="9"/>
  <c r="D735" i="9"/>
  <c r="E735" i="9"/>
  <c r="D736" i="9"/>
  <c r="E736" i="9"/>
  <c r="F736" i="9" s="1"/>
  <c r="D737" i="9"/>
  <c r="E737" i="9"/>
  <c r="F737" i="9" s="1"/>
  <c r="D738" i="9"/>
  <c r="E738" i="9"/>
  <c r="D707" i="9"/>
  <c r="E707" i="9"/>
  <c r="D708" i="9"/>
  <c r="E708" i="9"/>
  <c r="F708" i="9"/>
  <c r="D709" i="9"/>
  <c r="E709" i="9"/>
  <c r="F709" i="9" s="1"/>
  <c r="D710" i="9"/>
  <c r="F710" i="9" s="1"/>
  <c r="E710" i="9"/>
  <c r="D711" i="9"/>
  <c r="E711" i="9"/>
  <c r="F711" i="9" s="1"/>
  <c r="D712" i="9"/>
  <c r="E712" i="9"/>
  <c r="F712" i="9"/>
  <c r="D713" i="9"/>
  <c r="E713" i="9"/>
  <c r="D714" i="9"/>
  <c r="F714" i="9" s="1"/>
  <c r="E714" i="9"/>
  <c r="D715" i="9"/>
  <c r="E715" i="9"/>
  <c r="F715" i="9" s="1"/>
  <c r="D716" i="9"/>
  <c r="E716" i="9"/>
  <c r="D717" i="9"/>
  <c r="E717" i="9"/>
  <c r="D718" i="9"/>
  <c r="E718" i="9"/>
  <c r="F718" i="9"/>
  <c r="D686" i="9"/>
  <c r="E686" i="9"/>
  <c r="F686" i="9" s="1"/>
  <c r="D687" i="9"/>
  <c r="E687" i="9"/>
  <c r="F687" i="9" s="1"/>
  <c r="D688" i="9"/>
  <c r="E688" i="9"/>
  <c r="D689" i="9"/>
  <c r="E689" i="9"/>
  <c r="D690" i="9"/>
  <c r="E690" i="9"/>
  <c r="D691" i="9"/>
  <c r="E691" i="9"/>
  <c r="D692" i="9"/>
  <c r="E692" i="9"/>
  <c r="F692" i="9"/>
  <c r="D693" i="9"/>
  <c r="E693" i="9"/>
  <c r="F693" i="9" s="1"/>
  <c r="D694" i="9"/>
  <c r="F694" i="9" s="1"/>
  <c r="E694" i="9"/>
  <c r="D695" i="9"/>
  <c r="E695" i="9"/>
  <c r="F695" i="9" s="1"/>
  <c r="D696" i="9"/>
  <c r="E696" i="9"/>
  <c r="D697" i="9"/>
  <c r="E697" i="9"/>
  <c r="D666" i="9"/>
  <c r="E666" i="9"/>
  <c r="D667" i="9"/>
  <c r="E667" i="9"/>
  <c r="D668" i="9"/>
  <c r="E668" i="9"/>
  <c r="F668" i="9" s="1"/>
  <c r="D669" i="9"/>
  <c r="F669" i="9" s="1"/>
  <c r="E669" i="9"/>
  <c r="D670" i="9"/>
  <c r="E670" i="9"/>
  <c r="D671" i="9"/>
  <c r="E671" i="9"/>
  <c r="F671" i="9"/>
  <c r="D672" i="9"/>
  <c r="E672" i="9"/>
  <c r="F672" i="9" s="1"/>
  <c r="D673" i="9"/>
  <c r="E673" i="9"/>
  <c r="F673" i="9" s="1"/>
  <c r="D674" i="9"/>
  <c r="E674" i="9"/>
  <c r="F674" i="9" s="1"/>
  <c r="D675" i="9"/>
  <c r="E675" i="9"/>
  <c r="D676" i="9"/>
  <c r="E676" i="9"/>
  <c r="D677" i="9"/>
  <c r="E677" i="9"/>
  <c r="F677" i="9"/>
  <c r="D645" i="9"/>
  <c r="E645" i="9"/>
  <c r="F645" i="9" s="1"/>
  <c r="D646" i="9"/>
  <c r="F646" i="9" s="1"/>
  <c r="E646" i="9"/>
  <c r="D647" i="9"/>
  <c r="E647" i="9"/>
  <c r="D648" i="9"/>
  <c r="E648" i="9"/>
  <c r="D649" i="9"/>
  <c r="E649" i="9"/>
  <c r="F649" i="9" s="1"/>
  <c r="D650" i="9"/>
  <c r="E650" i="9"/>
  <c r="F650" i="9" s="1"/>
  <c r="D651" i="9"/>
  <c r="E651" i="9"/>
  <c r="D652" i="9"/>
  <c r="E652" i="9"/>
  <c r="D653" i="9"/>
  <c r="E653" i="9"/>
  <c r="F653" i="9" s="1"/>
  <c r="D654" i="9"/>
  <c r="E654" i="9"/>
  <c r="F654" i="9" s="1"/>
  <c r="D655" i="9"/>
  <c r="E655" i="9"/>
  <c r="F655" i="9" s="1"/>
  <c r="D656" i="9"/>
  <c r="E656" i="9"/>
  <c r="D625" i="9"/>
  <c r="F625" i="9" s="1"/>
  <c r="E625" i="9"/>
  <c r="D626" i="9"/>
  <c r="E626" i="9"/>
  <c r="D627" i="9"/>
  <c r="E627" i="9"/>
  <c r="D628" i="9"/>
  <c r="E628" i="9"/>
  <c r="F628" i="9" s="1"/>
  <c r="D629" i="9"/>
  <c r="E629" i="9"/>
  <c r="F629" i="9" s="1"/>
  <c r="D630" i="9"/>
  <c r="E630" i="9"/>
  <c r="D631" i="9"/>
  <c r="E631" i="9"/>
  <c r="F631" i="9" s="1"/>
  <c r="D632" i="9"/>
  <c r="E632" i="9"/>
  <c r="F632" i="9" s="1"/>
  <c r="D633" i="9"/>
  <c r="E633" i="9"/>
  <c r="D634" i="9"/>
  <c r="E634" i="9"/>
  <c r="D635" i="9"/>
  <c r="E635" i="9"/>
  <c r="F635" i="9" s="1"/>
  <c r="D636" i="9"/>
  <c r="F636" i="9"/>
  <c r="E636" i="9"/>
  <c r="D604" i="9"/>
  <c r="F604" i="9" s="1"/>
  <c r="E604" i="9"/>
  <c r="D605" i="9"/>
  <c r="E605" i="9"/>
  <c r="F605" i="9" s="1"/>
  <c r="D606" i="9"/>
  <c r="E606" i="9"/>
  <c r="F606" i="9"/>
  <c r="D607" i="9"/>
  <c r="F607" i="9" s="1"/>
  <c r="E607" i="9"/>
  <c r="D608" i="9"/>
  <c r="E608" i="9"/>
  <c r="D609" i="9"/>
  <c r="E609" i="9"/>
  <c r="F609" i="9" s="1"/>
  <c r="D610" i="9"/>
  <c r="F610" i="9" s="1"/>
  <c r="E610" i="9"/>
  <c r="D611" i="9"/>
  <c r="E611" i="9"/>
  <c r="D612" i="9"/>
  <c r="E612" i="9"/>
  <c r="F612" i="9"/>
  <c r="D613" i="9"/>
  <c r="E613" i="9"/>
  <c r="F613" i="9" s="1"/>
  <c r="D614" i="9"/>
  <c r="E614" i="9"/>
  <c r="F614" i="9" s="1"/>
  <c r="D615" i="9"/>
  <c r="E615" i="9"/>
  <c r="F615" i="9" s="1"/>
  <c r="D584" i="9"/>
  <c r="E584" i="9"/>
  <c r="F584" i="9" s="1"/>
  <c r="D585" i="9"/>
  <c r="E585" i="9"/>
  <c r="F585" i="9" s="1"/>
  <c r="D586" i="9"/>
  <c r="E586" i="9"/>
  <c r="D587" i="9"/>
  <c r="E587" i="9"/>
  <c r="F587" i="9"/>
  <c r="D588" i="9"/>
  <c r="E588" i="9"/>
  <c r="D589" i="9"/>
  <c r="F589" i="9" s="1"/>
  <c r="E589" i="9"/>
  <c r="D590" i="9"/>
  <c r="E590" i="9"/>
  <c r="F590" i="9" s="1"/>
  <c r="D591" i="9"/>
  <c r="E591" i="9"/>
  <c r="D592" i="9"/>
  <c r="E592" i="9"/>
  <c r="D593" i="9"/>
  <c r="F593" i="9" s="1"/>
  <c r="E593" i="9"/>
  <c r="D594" i="9"/>
  <c r="E594" i="9"/>
  <c r="D595" i="9"/>
  <c r="E595" i="9"/>
  <c r="F595" i="9" s="1"/>
  <c r="D563" i="9"/>
  <c r="F563" i="9" s="1"/>
  <c r="E563" i="9"/>
  <c r="D564" i="9"/>
  <c r="E564" i="9"/>
  <c r="D565" i="9"/>
  <c r="E565" i="9"/>
  <c r="F565" i="9" s="1"/>
  <c r="D566" i="9"/>
  <c r="E566" i="9"/>
  <c r="F566" i="9" s="1"/>
  <c r="D567" i="9"/>
  <c r="E567" i="9"/>
  <c r="F567" i="9" s="1"/>
  <c r="D568" i="9"/>
  <c r="E568" i="9"/>
  <c r="F568" i="9" s="1"/>
  <c r="D569" i="9"/>
  <c r="E569" i="9"/>
  <c r="F569" i="9" s="1"/>
  <c r="D570" i="9"/>
  <c r="F570" i="9" s="1"/>
  <c r="E570" i="9"/>
  <c r="D571" i="9"/>
  <c r="E571" i="9"/>
  <c r="D572" i="9"/>
  <c r="E572" i="9"/>
  <c r="D573" i="9"/>
  <c r="E573" i="9"/>
  <c r="D574" i="9"/>
  <c r="E574" i="9"/>
  <c r="D543" i="9"/>
  <c r="F543" i="9" s="1"/>
  <c r="E543" i="9"/>
  <c r="D544" i="9"/>
  <c r="E544" i="9"/>
  <c r="F544" i="9" s="1"/>
  <c r="D545" i="9"/>
  <c r="E545" i="9"/>
  <c r="D546" i="9"/>
  <c r="E546" i="9"/>
  <c r="D547" i="9"/>
  <c r="E547" i="9"/>
  <c r="F547" i="9" s="1"/>
  <c r="D548" i="9"/>
  <c r="E548" i="9"/>
  <c r="F548" i="9" s="1"/>
  <c r="D549" i="9"/>
  <c r="F549" i="9" s="1"/>
  <c r="E549" i="9"/>
  <c r="D550" i="9"/>
  <c r="E550" i="9"/>
  <c r="D551" i="9"/>
  <c r="E551" i="9"/>
  <c r="F551" i="9" s="1"/>
  <c r="D552" i="9"/>
  <c r="E552" i="9"/>
  <c r="F552" i="9" s="1"/>
  <c r="D553" i="9"/>
  <c r="E553" i="9"/>
  <c r="D554" i="9"/>
  <c r="E554" i="9"/>
  <c r="D522" i="9"/>
  <c r="E522" i="9"/>
  <c r="D523" i="9"/>
  <c r="E523" i="9"/>
  <c r="F523" i="9"/>
  <c r="D524" i="9"/>
  <c r="F524" i="9" s="1"/>
  <c r="E524" i="9"/>
  <c r="D525" i="9"/>
  <c r="E525" i="9"/>
  <c r="F525" i="9" s="1"/>
  <c r="D526" i="9"/>
  <c r="E526" i="9"/>
  <c r="F526" i="9" s="1"/>
  <c r="D527" i="9"/>
  <c r="F527" i="9" s="1"/>
  <c r="E527" i="9"/>
  <c r="D528" i="9"/>
  <c r="E528" i="9"/>
  <c r="D529" i="9"/>
  <c r="E529" i="9"/>
  <c r="D530" i="9"/>
  <c r="E530" i="9"/>
  <c r="F530" i="9" s="1"/>
  <c r="D531" i="9"/>
  <c r="E531" i="9"/>
  <c r="F531" i="9" s="1"/>
  <c r="D532" i="9"/>
  <c r="E532" i="9"/>
  <c r="F532" i="9" s="1"/>
  <c r="D533" i="9"/>
  <c r="E533" i="9"/>
  <c r="D503" i="9"/>
  <c r="E503" i="9"/>
  <c r="D504" i="9"/>
  <c r="F504" i="9" s="1"/>
  <c r="E504" i="9"/>
  <c r="D505" i="9"/>
  <c r="E505" i="9"/>
  <c r="F505" i="9" s="1"/>
  <c r="D506" i="9"/>
  <c r="E506" i="9"/>
  <c r="F506" i="9"/>
  <c r="D507" i="9"/>
  <c r="E507" i="9"/>
  <c r="D481" i="9"/>
  <c r="E481" i="9"/>
  <c r="F481" i="9"/>
  <c r="D482" i="9"/>
  <c r="E482" i="9"/>
  <c r="F482" i="9" s="1"/>
  <c r="D483" i="9"/>
  <c r="E483" i="9"/>
  <c r="D484" i="9"/>
  <c r="E484" i="9"/>
  <c r="D485" i="9"/>
  <c r="E485" i="9"/>
  <c r="D486" i="9"/>
  <c r="E486" i="9"/>
  <c r="F486" i="9" s="1"/>
  <c r="D487" i="9"/>
  <c r="E487" i="9"/>
  <c r="D488" i="9"/>
  <c r="E488" i="9"/>
  <c r="D489" i="9"/>
  <c r="E489" i="9"/>
  <c r="F489" i="9" s="1"/>
  <c r="D490" i="9"/>
  <c r="E490" i="9"/>
  <c r="D491" i="9"/>
  <c r="F491" i="9" s="1"/>
  <c r="E491" i="9"/>
  <c r="D492" i="9"/>
  <c r="E492" i="9"/>
  <c r="F492" i="9"/>
  <c r="D461" i="9"/>
  <c r="E461" i="9"/>
  <c r="F461" i="9" s="1"/>
  <c r="D462" i="9"/>
  <c r="E462" i="9"/>
  <c r="F462" i="9" s="1"/>
  <c r="D463" i="9"/>
  <c r="E463" i="9"/>
  <c r="D464" i="9"/>
  <c r="E464" i="9"/>
  <c r="F464" i="9"/>
  <c r="D465" i="9"/>
  <c r="F465" i="9" s="1"/>
  <c r="E465" i="9"/>
  <c r="D466" i="9"/>
  <c r="E466" i="9"/>
  <c r="F466" i="9"/>
  <c r="D467" i="9"/>
  <c r="E467" i="9"/>
  <c r="F467" i="9" s="1"/>
  <c r="D468" i="9"/>
  <c r="E468" i="9"/>
  <c r="F468" i="9" s="1"/>
  <c r="D469" i="9"/>
  <c r="E469" i="9"/>
  <c r="D470" i="9"/>
  <c r="E470" i="9"/>
  <c r="F470" i="9"/>
  <c r="E21" i="9"/>
  <c r="F21" i="9" s="1"/>
  <c r="D21" i="9"/>
  <c r="E349" i="9"/>
  <c r="F349" i="9" s="1"/>
  <c r="D349" i="9"/>
  <c r="E348" i="9"/>
  <c r="D348" i="9"/>
  <c r="F348" i="9" s="1"/>
  <c r="E347" i="9"/>
  <c r="D347" i="9"/>
  <c r="E346" i="9"/>
  <c r="F346" i="9" s="1"/>
  <c r="D346" i="9"/>
  <c r="E345" i="9"/>
  <c r="D345" i="9"/>
  <c r="E344" i="9"/>
  <c r="D344" i="9"/>
  <c r="F344" i="9" s="1"/>
  <c r="E343" i="9"/>
  <c r="F343" i="9" s="1"/>
  <c r="D343" i="9"/>
  <c r="E342" i="9"/>
  <c r="F342" i="9" s="1"/>
  <c r="D342" i="9"/>
  <c r="E341" i="9"/>
  <c r="D341" i="9"/>
  <c r="E340" i="9"/>
  <c r="D340" i="9"/>
  <c r="F340" i="9" s="1"/>
  <c r="E339" i="9"/>
  <c r="F339" i="9" s="1"/>
  <c r="D339" i="9"/>
  <c r="E338" i="9"/>
  <c r="D338" i="9"/>
  <c r="E308" i="9"/>
  <c r="D308" i="9"/>
  <c r="E307" i="9"/>
  <c r="F307" i="9" s="1"/>
  <c r="D307" i="9"/>
  <c r="E306" i="9"/>
  <c r="F306" i="9" s="1"/>
  <c r="D306" i="9"/>
  <c r="E305" i="9"/>
  <c r="D305" i="9"/>
  <c r="E304" i="9"/>
  <c r="F304" i="9"/>
  <c r="D304" i="9"/>
  <c r="E303" i="9"/>
  <c r="D303" i="9"/>
  <c r="E302" i="9"/>
  <c r="D302" i="9"/>
  <c r="F302" i="9" s="1"/>
  <c r="E301" i="9"/>
  <c r="D301" i="9"/>
  <c r="E300" i="9"/>
  <c r="F300" i="9" s="1"/>
  <c r="D300" i="9"/>
  <c r="E299" i="9"/>
  <c r="D299" i="9"/>
  <c r="E298" i="9"/>
  <c r="D298" i="9"/>
  <c r="E297" i="9"/>
  <c r="F297" i="9" s="1"/>
  <c r="D297" i="9"/>
  <c r="E287" i="9"/>
  <c r="D287" i="9"/>
  <c r="E286" i="9"/>
  <c r="D286" i="9"/>
  <c r="E285" i="9"/>
  <c r="D285" i="9"/>
  <c r="E284" i="9"/>
  <c r="F284" i="9" s="1"/>
  <c r="D284" i="9"/>
  <c r="E283" i="9"/>
  <c r="F283" i="9" s="1"/>
  <c r="D283" i="9"/>
  <c r="E282" i="9"/>
  <c r="D282" i="9"/>
  <c r="E281" i="9"/>
  <c r="F281" i="9"/>
  <c r="D281" i="9"/>
  <c r="E280" i="9"/>
  <c r="D280" i="9"/>
  <c r="E279" i="9"/>
  <c r="D279" i="9"/>
  <c r="F279" i="9" s="1"/>
  <c r="E278" i="9"/>
  <c r="D278" i="9"/>
  <c r="E277" i="9"/>
  <c r="F277" i="9" s="1"/>
  <c r="D277" i="9"/>
  <c r="E276" i="9"/>
  <c r="D276" i="9"/>
  <c r="E267" i="9"/>
  <c r="D267" i="9"/>
  <c r="E266" i="9"/>
  <c r="D266" i="9"/>
  <c r="E265" i="9"/>
  <c r="D265" i="9"/>
  <c r="E264" i="9"/>
  <c r="D264" i="9"/>
  <c r="E263" i="9"/>
  <c r="F263" i="9" s="1"/>
  <c r="D263" i="9"/>
  <c r="E262" i="9"/>
  <c r="F262" i="9" s="1"/>
  <c r="D262" i="9"/>
  <c r="E261" i="9"/>
  <c r="F261" i="9" s="1"/>
  <c r="D261" i="9"/>
  <c r="E260" i="9"/>
  <c r="D260" i="9"/>
  <c r="E259" i="9"/>
  <c r="F259" i="9" s="1"/>
  <c r="D259" i="9"/>
  <c r="E258" i="9"/>
  <c r="F258" i="9" s="1"/>
  <c r="D258" i="9"/>
  <c r="E257" i="9"/>
  <c r="D257" i="9"/>
  <c r="E256" i="9"/>
  <c r="D256" i="9"/>
  <c r="E246" i="9"/>
  <c r="F246" i="9" s="1"/>
  <c r="D246" i="9"/>
  <c r="E245" i="9"/>
  <c r="F245" i="9" s="1"/>
  <c r="D245" i="9"/>
  <c r="E244" i="9"/>
  <c r="D244" i="9"/>
  <c r="E243" i="9"/>
  <c r="F243" i="9" s="1"/>
  <c r="D243" i="9"/>
  <c r="E242" i="9"/>
  <c r="D242" i="9"/>
  <c r="E239" i="9"/>
  <c r="D239" i="9"/>
  <c r="F239" i="9" s="1"/>
  <c r="E238" i="9"/>
  <c r="F238" i="9" s="1"/>
  <c r="D238" i="9"/>
  <c r="E237" i="9"/>
  <c r="F237" i="9" s="1"/>
  <c r="D237" i="9"/>
  <c r="E236" i="9"/>
  <c r="D236" i="9"/>
  <c r="E235" i="9"/>
  <c r="F235" i="9"/>
  <c r="D235" i="9"/>
  <c r="E226" i="9"/>
  <c r="F226" i="9" s="1"/>
  <c r="D226" i="9"/>
  <c r="E225" i="9"/>
  <c r="D225" i="9"/>
  <c r="F225" i="9" s="1"/>
  <c r="E224" i="9"/>
  <c r="D224" i="9"/>
  <c r="E223" i="9"/>
  <c r="F223" i="9" s="1"/>
  <c r="D223" i="9"/>
  <c r="E222" i="9"/>
  <c r="D222" i="9"/>
  <c r="E219" i="9"/>
  <c r="D219" i="9"/>
  <c r="F219" i="9" s="1"/>
  <c r="E218" i="9"/>
  <c r="F218" i="9" s="1"/>
  <c r="D218" i="9"/>
  <c r="E217" i="9"/>
  <c r="F217" i="9" s="1"/>
  <c r="D217" i="9"/>
  <c r="E216" i="9"/>
  <c r="F216" i="9" s="1"/>
  <c r="D216" i="9"/>
  <c r="E215" i="9"/>
  <c r="F215" i="9" s="1"/>
  <c r="D215" i="9"/>
  <c r="E185" i="9"/>
  <c r="F185" i="9" s="1"/>
  <c r="D185" i="9"/>
  <c r="E184" i="9"/>
  <c r="D184" i="9"/>
  <c r="E183" i="9"/>
  <c r="D183" i="9"/>
  <c r="F183" i="9" s="1"/>
  <c r="E182" i="9"/>
  <c r="F182" i="9" s="1"/>
  <c r="D182" i="9"/>
  <c r="E181" i="9"/>
  <c r="F181" i="9" s="1"/>
  <c r="D181" i="9"/>
  <c r="E180" i="9"/>
  <c r="D180" i="9"/>
  <c r="F180" i="9" s="1"/>
  <c r="E179" i="9"/>
  <c r="D179" i="9"/>
  <c r="E178" i="9"/>
  <c r="D178" i="9"/>
  <c r="E177" i="9"/>
  <c r="D177" i="9"/>
  <c r="E176" i="9"/>
  <c r="D176" i="9"/>
  <c r="F175" i="9"/>
  <c r="E175" i="9"/>
  <c r="D175" i="9"/>
  <c r="E174" i="9"/>
  <c r="D174" i="9"/>
  <c r="E164" i="9"/>
  <c r="D164" i="9"/>
  <c r="F164" i="9" s="1"/>
  <c r="E163" i="9"/>
  <c r="D163" i="9"/>
  <c r="E162" i="9"/>
  <c r="F162" i="9" s="1"/>
  <c r="D162" i="9"/>
  <c r="E161" i="9"/>
  <c r="D161" i="9"/>
  <c r="E160" i="9"/>
  <c r="D160" i="9"/>
  <c r="F160" i="9" s="1"/>
  <c r="E159" i="9"/>
  <c r="D159" i="9"/>
  <c r="E158" i="9"/>
  <c r="D158" i="9"/>
  <c r="F158" i="9" s="1"/>
  <c r="E157" i="9"/>
  <c r="D157" i="9"/>
  <c r="E156" i="9"/>
  <c r="F156" i="9" s="1"/>
  <c r="D156" i="9"/>
  <c r="E155" i="9"/>
  <c r="D155" i="9"/>
  <c r="E154" i="9"/>
  <c r="D154" i="9"/>
  <c r="E153" i="9"/>
  <c r="D153" i="9"/>
  <c r="E144" i="9"/>
  <c r="F144" i="9" s="1"/>
  <c r="D144" i="9"/>
  <c r="E143" i="9"/>
  <c r="D143" i="9"/>
  <c r="E142" i="9"/>
  <c r="D142" i="9"/>
  <c r="F142" i="9" s="1"/>
  <c r="E141" i="9"/>
  <c r="D141" i="9"/>
  <c r="E140" i="9"/>
  <c r="D140" i="9"/>
  <c r="F140" i="9" s="1"/>
  <c r="E139" i="9"/>
  <c r="D139" i="9"/>
  <c r="F139" i="9"/>
  <c r="E138" i="9"/>
  <c r="D138" i="9"/>
  <c r="E137" i="9"/>
  <c r="D137" i="9"/>
  <c r="E136" i="9"/>
  <c r="D136" i="9"/>
  <c r="E135" i="9"/>
  <c r="D135" i="9"/>
  <c r="E134" i="9"/>
  <c r="F134" i="9" s="1"/>
  <c r="D134" i="9"/>
  <c r="E133" i="9"/>
  <c r="D133" i="9"/>
  <c r="E123" i="9"/>
  <c r="D123" i="9"/>
  <c r="F123" i="9" s="1"/>
  <c r="E122" i="9"/>
  <c r="F122" i="9" s="1"/>
  <c r="D122" i="9"/>
  <c r="E121" i="9"/>
  <c r="D121" i="9"/>
  <c r="F121" i="9" s="1"/>
  <c r="E120" i="9"/>
  <c r="D120" i="9"/>
  <c r="E119" i="9"/>
  <c r="F119" i="9"/>
  <c r="D119" i="9"/>
  <c r="E118" i="9"/>
  <c r="D118" i="9"/>
  <c r="E117" i="9"/>
  <c r="D117" i="9"/>
  <c r="F117" i="9"/>
  <c r="E116" i="9"/>
  <c r="D116" i="9"/>
  <c r="E115" i="9"/>
  <c r="F115" i="9" s="1"/>
  <c r="D115" i="9"/>
  <c r="E114" i="9"/>
  <c r="D114" i="9"/>
  <c r="F114" i="9" s="1"/>
  <c r="E113" i="9"/>
  <c r="D113" i="9"/>
  <c r="E112" i="9"/>
  <c r="D112" i="9"/>
  <c r="E103" i="9"/>
  <c r="D103" i="9"/>
  <c r="F103" i="9" s="1"/>
  <c r="E102" i="9"/>
  <c r="D102" i="9"/>
  <c r="E101" i="9"/>
  <c r="D101" i="9"/>
  <c r="E100" i="9"/>
  <c r="D100" i="9"/>
  <c r="E99" i="9"/>
  <c r="D99" i="9"/>
  <c r="F99" i="9" s="1"/>
  <c r="E98" i="9"/>
  <c r="D98" i="9"/>
  <c r="E97" i="9"/>
  <c r="F97" i="9" s="1"/>
  <c r="D97" i="9"/>
  <c r="E96" i="9"/>
  <c r="D96" i="9"/>
  <c r="E95" i="9"/>
  <c r="D95" i="9"/>
  <c r="F95" i="9" s="1"/>
  <c r="E94" i="9"/>
  <c r="F94" i="9" s="1"/>
  <c r="D94" i="9"/>
  <c r="E93" i="9"/>
  <c r="D93" i="9"/>
  <c r="E92" i="9"/>
  <c r="D92" i="9"/>
  <c r="F92" i="9" s="1"/>
  <c r="E82" i="9"/>
  <c r="F82" i="9"/>
  <c r="D82" i="9"/>
  <c r="E81" i="9"/>
  <c r="D81" i="9"/>
  <c r="E80" i="9"/>
  <c r="F80" i="9" s="1"/>
  <c r="D80" i="9"/>
  <c r="E79" i="9"/>
  <c r="D79" i="9"/>
  <c r="E78" i="9"/>
  <c r="F78" i="9" s="1"/>
  <c r="D78" i="9"/>
  <c r="E77" i="9"/>
  <c r="F77" i="9" s="1"/>
  <c r="D77" i="9"/>
  <c r="E76" i="9"/>
  <c r="D76" i="9"/>
  <c r="F76" i="9" s="1"/>
  <c r="E75" i="9"/>
  <c r="D75" i="9"/>
  <c r="E74" i="9"/>
  <c r="D74" i="9"/>
  <c r="E73" i="9"/>
  <c r="F73" i="9" s="1"/>
  <c r="D73" i="9"/>
  <c r="E72" i="9"/>
  <c r="D72" i="9"/>
  <c r="E71" i="9"/>
  <c r="D71" i="9"/>
  <c r="E62" i="9"/>
  <c r="F62" i="9" s="1"/>
  <c r="D62" i="9"/>
  <c r="E61" i="9"/>
  <c r="D61" i="9"/>
  <c r="F61" i="9" s="1"/>
  <c r="E60" i="9"/>
  <c r="D60" i="9"/>
  <c r="E59" i="9"/>
  <c r="F59" i="9" s="1"/>
  <c r="D59" i="9"/>
  <c r="E58" i="9"/>
  <c r="D58" i="9"/>
  <c r="E57" i="9"/>
  <c r="D57" i="9"/>
  <c r="F57" i="9" s="1"/>
  <c r="E56" i="9"/>
  <c r="D56" i="9"/>
  <c r="E55" i="9"/>
  <c r="F55" i="9" s="1"/>
  <c r="D55" i="9"/>
  <c r="E54" i="9"/>
  <c r="D54" i="9"/>
  <c r="E53" i="9"/>
  <c r="D53" i="9"/>
  <c r="F53" i="9" s="1"/>
  <c r="E52" i="9"/>
  <c r="F52" i="9" s="1"/>
  <c r="D52" i="9"/>
  <c r="E51" i="9"/>
  <c r="D51" i="9"/>
  <c r="E20" i="9"/>
  <c r="D20" i="9"/>
  <c r="E19" i="9"/>
  <c r="F19" i="9"/>
  <c r="D19" i="9"/>
  <c r="E18" i="9"/>
  <c r="F18" i="9" s="1"/>
  <c r="D18" i="9"/>
  <c r="E17" i="9"/>
  <c r="D17" i="9"/>
  <c r="F17" i="9" s="1"/>
  <c r="E16" i="9"/>
  <c r="F16" i="9" s="1"/>
  <c r="D16" i="9"/>
  <c r="E15" i="9"/>
  <c r="F15" i="9" s="1"/>
  <c r="D15" i="9"/>
  <c r="E14" i="9"/>
  <c r="D14" i="9"/>
  <c r="E13" i="9"/>
  <c r="F13" i="9"/>
  <c r="D13" i="9"/>
  <c r="E11" i="9"/>
  <c r="D11" i="9"/>
  <c r="F11" i="9"/>
  <c r="E10" i="9"/>
  <c r="D10" i="9"/>
  <c r="F10" i="9" s="1"/>
  <c r="E451" i="9"/>
  <c r="D451" i="9"/>
  <c r="E431" i="9"/>
  <c r="F431" i="9" s="1"/>
  <c r="D431" i="9"/>
  <c r="E430" i="9"/>
  <c r="D430" i="9"/>
  <c r="F430" i="9" s="1"/>
  <c r="E429" i="9"/>
  <c r="D429" i="9"/>
  <c r="E428" i="9"/>
  <c r="F428" i="9" s="1"/>
  <c r="D428" i="9"/>
  <c r="E427" i="9"/>
  <c r="D427" i="9"/>
  <c r="E426" i="9"/>
  <c r="D426" i="9"/>
  <c r="F426" i="9" s="1"/>
  <c r="E422" i="9"/>
  <c r="F422" i="9" s="1"/>
  <c r="D422" i="9"/>
  <c r="E421" i="9"/>
  <c r="F421" i="9" s="1"/>
  <c r="D421" i="9"/>
  <c r="E420" i="9"/>
  <c r="D420" i="9"/>
  <c r="E400" i="9"/>
  <c r="D400" i="9"/>
  <c r="E399" i="9"/>
  <c r="D399" i="9"/>
  <c r="E390" i="9"/>
  <c r="D390" i="9"/>
  <c r="E389" i="9"/>
  <c r="D389" i="9"/>
  <c r="F389" i="9" s="1"/>
  <c r="E388" i="9"/>
  <c r="F388" i="9" s="1"/>
  <c r="D388" i="9"/>
  <c r="E387" i="9"/>
  <c r="D387" i="9"/>
  <c r="F387" i="9" s="1"/>
  <c r="E386" i="9"/>
  <c r="D386" i="9"/>
  <c r="E385" i="9"/>
  <c r="D385" i="9"/>
  <c r="F385" i="9" s="1"/>
  <c r="E384" i="9"/>
  <c r="F384" i="9" s="1"/>
  <c r="D384" i="9"/>
  <c r="E383" i="9"/>
  <c r="D383" i="9"/>
  <c r="F383" i="9" s="1"/>
  <c r="E382" i="9"/>
  <c r="D382" i="9"/>
  <c r="E381" i="9"/>
  <c r="F381" i="9" s="1"/>
  <c r="D381" i="9"/>
  <c r="E380" i="9"/>
  <c r="D380" i="9"/>
  <c r="F380" i="9"/>
  <c r="E379" i="9"/>
  <c r="D379" i="9"/>
  <c r="E369" i="9"/>
  <c r="F369" i="9" s="1"/>
  <c r="D369" i="9"/>
  <c r="E368" i="9"/>
  <c r="D368" i="9"/>
  <c r="E367" i="9"/>
  <c r="D367" i="9"/>
  <c r="F367" i="9" s="1"/>
  <c r="E366" i="9"/>
  <c r="F366" i="9" s="1"/>
  <c r="D366" i="9"/>
  <c r="E365" i="9"/>
  <c r="D365" i="9"/>
  <c r="E364" i="9"/>
  <c r="D364" i="9"/>
  <c r="E363" i="9"/>
  <c r="D363" i="9"/>
  <c r="F363" i="9" s="1"/>
  <c r="E362" i="9"/>
  <c r="F362" i="9" s="1"/>
  <c r="D362" i="9"/>
  <c r="E361" i="9"/>
  <c r="D361" i="9"/>
  <c r="F361" i="9" s="1"/>
  <c r="E360" i="9"/>
  <c r="D360" i="9"/>
  <c r="E359" i="9"/>
  <c r="D359" i="9"/>
  <c r="E358" i="9"/>
  <c r="F358" i="9" s="1"/>
  <c r="D358" i="9"/>
  <c r="E761" i="9"/>
  <c r="E741" i="9"/>
  <c r="E720" i="9"/>
  <c r="F700" i="9"/>
  <c r="E700" i="9"/>
  <c r="E679" i="9"/>
  <c r="F659" i="9"/>
  <c r="E659" i="9"/>
  <c r="F638" i="9"/>
  <c r="E638" i="9"/>
  <c r="E618" i="9"/>
  <c r="E597" i="9"/>
  <c r="E577" i="9"/>
  <c r="F556" i="9"/>
  <c r="E556" i="9"/>
  <c r="F536" i="9"/>
  <c r="E536" i="9"/>
  <c r="F515" i="9"/>
  <c r="E515" i="9"/>
  <c r="F495" i="9"/>
  <c r="E495" i="9"/>
  <c r="F474" i="9"/>
  <c r="E474" i="9"/>
  <c r="F454" i="9"/>
  <c r="E454" i="9"/>
  <c r="F433" i="9"/>
  <c r="E433" i="9"/>
  <c r="F413" i="9"/>
  <c r="E413" i="9"/>
  <c r="F392" i="9"/>
  <c r="E392" i="9"/>
  <c r="F372" i="9"/>
  <c r="E372" i="9"/>
  <c r="F351" i="9"/>
  <c r="E351" i="9"/>
  <c r="F331" i="9"/>
  <c r="E331" i="9"/>
  <c r="F310" i="9"/>
  <c r="E310" i="9"/>
  <c r="F290" i="9"/>
  <c r="E290" i="9"/>
  <c r="F269" i="9"/>
  <c r="E269" i="9"/>
  <c r="F249" i="9"/>
  <c r="E249" i="9"/>
  <c r="F228" i="9"/>
  <c r="E228" i="9"/>
  <c r="F208" i="9"/>
  <c r="E208" i="9"/>
  <c r="F187" i="9"/>
  <c r="E187" i="9"/>
  <c r="F167" i="9"/>
  <c r="E167" i="9"/>
  <c r="F146" i="9"/>
  <c r="E146" i="9"/>
  <c r="F126" i="9"/>
  <c r="E126" i="9"/>
  <c r="F105" i="9"/>
  <c r="E105" i="9"/>
  <c r="F85" i="9"/>
  <c r="E85" i="9"/>
  <c r="F64" i="9"/>
  <c r="E64" i="9"/>
  <c r="F44" i="9"/>
  <c r="E44" i="9"/>
  <c r="F23" i="9"/>
  <c r="E23" i="9"/>
  <c r="C768" i="9"/>
  <c r="B766" i="9"/>
  <c r="C748" i="9"/>
  <c r="B746" i="9"/>
  <c r="C727" i="9"/>
  <c r="B725" i="9"/>
  <c r="C707" i="9"/>
  <c r="B705" i="9"/>
  <c r="C686" i="9"/>
  <c r="B684" i="9"/>
  <c r="C666" i="9"/>
  <c r="B664" i="9"/>
  <c r="C645" i="9"/>
  <c r="B643" i="9"/>
  <c r="C625" i="9"/>
  <c r="B623" i="9"/>
  <c r="C604" i="9"/>
  <c r="B602" i="9"/>
  <c r="C584" i="9"/>
  <c r="B582" i="9"/>
  <c r="C563" i="9"/>
  <c r="B561" i="9"/>
  <c r="C543" i="9"/>
  <c r="B541" i="9"/>
  <c r="C522" i="9"/>
  <c r="B520" i="9"/>
  <c r="C502" i="9"/>
  <c r="B500" i="9"/>
  <c r="C481" i="9"/>
  <c r="B479" i="9"/>
  <c r="C461" i="9"/>
  <c r="B459" i="9"/>
  <c r="C440" i="9"/>
  <c r="B438" i="9"/>
  <c r="C420" i="9"/>
  <c r="B418" i="9"/>
  <c r="C399" i="9"/>
  <c r="B397" i="9"/>
  <c r="C379" i="9"/>
  <c r="B377" i="9"/>
  <c r="C358" i="9"/>
  <c r="B356" i="9"/>
  <c r="C338" i="9"/>
  <c r="B336" i="9"/>
  <c r="C317" i="9"/>
  <c r="B315" i="9"/>
  <c r="C297" i="9"/>
  <c r="B295" i="9"/>
  <c r="C276" i="9"/>
  <c r="B274" i="9"/>
  <c r="C256" i="9"/>
  <c r="B254" i="9"/>
  <c r="C235" i="9"/>
  <c r="B233" i="9"/>
  <c r="C215" i="9"/>
  <c r="B213" i="9"/>
  <c r="C194" i="9"/>
  <c r="B192" i="9"/>
  <c r="C174" i="9"/>
  <c r="B172" i="9"/>
  <c r="C153" i="9"/>
  <c r="B151" i="9"/>
  <c r="C133" i="9"/>
  <c r="B131" i="9"/>
  <c r="C112" i="9"/>
  <c r="B110" i="9"/>
  <c r="C92" i="9"/>
  <c r="B90" i="9"/>
  <c r="C71" i="9"/>
  <c r="B69" i="9"/>
  <c r="C51" i="9"/>
  <c r="B49" i="9"/>
  <c r="C30" i="9"/>
  <c r="B28" i="9"/>
  <c r="F3" i="9"/>
  <c r="E3" i="9"/>
  <c r="C10" i="9"/>
  <c r="B8" i="9"/>
  <c r="E761" i="8"/>
  <c r="E741" i="8"/>
  <c r="E720" i="8"/>
  <c r="F700" i="8"/>
  <c r="E700" i="8"/>
  <c r="E679" i="8"/>
  <c r="F659" i="8"/>
  <c r="E659" i="8"/>
  <c r="F638" i="8"/>
  <c r="E638" i="8"/>
  <c r="C768" i="8"/>
  <c r="B766" i="8"/>
  <c r="C748" i="8"/>
  <c r="B746" i="8"/>
  <c r="C727" i="8"/>
  <c r="B725" i="8"/>
  <c r="C707" i="8"/>
  <c r="B705" i="8"/>
  <c r="C686" i="8"/>
  <c r="B684" i="8"/>
  <c r="C666" i="8"/>
  <c r="B664" i="8"/>
  <c r="E618" i="8"/>
  <c r="E597" i="8"/>
  <c r="E577" i="8"/>
  <c r="F556" i="8"/>
  <c r="E556" i="8"/>
  <c r="F536" i="8"/>
  <c r="E536" i="8"/>
  <c r="F515" i="8"/>
  <c r="E515" i="8"/>
  <c r="F495" i="8"/>
  <c r="E495" i="8"/>
  <c r="F474" i="8"/>
  <c r="E474" i="8"/>
  <c r="F454" i="8"/>
  <c r="E454" i="8"/>
  <c r="F433" i="8"/>
  <c r="E433" i="8"/>
  <c r="F413" i="8"/>
  <c r="E413" i="8"/>
  <c r="F392" i="8"/>
  <c r="E392" i="8"/>
  <c r="F372" i="8"/>
  <c r="E372" i="8"/>
  <c r="F351" i="8"/>
  <c r="E351" i="8"/>
  <c r="F331" i="8"/>
  <c r="E331" i="8"/>
  <c r="F310" i="8"/>
  <c r="E310" i="8"/>
  <c r="F290" i="8"/>
  <c r="E290" i="8"/>
  <c r="F269" i="8"/>
  <c r="E269" i="8"/>
  <c r="F249" i="8"/>
  <c r="E249" i="8"/>
  <c r="F228" i="8"/>
  <c r="E228" i="8"/>
  <c r="E208" i="8"/>
  <c r="F208" i="8"/>
  <c r="F187" i="8"/>
  <c r="E187" i="8"/>
  <c r="F167" i="8"/>
  <c r="E167" i="8"/>
  <c r="F146" i="8"/>
  <c r="E146" i="8"/>
  <c r="F126" i="8"/>
  <c r="E126" i="8"/>
  <c r="F105" i="8"/>
  <c r="E105" i="8"/>
  <c r="F85" i="8"/>
  <c r="E85" i="8"/>
  <c r="F64" i="8"/>
  <c r="E64" i="8"/>
  <c r="F44" i="8"/>
  <c r="E44" i="8"/>
  <c r="F23" i="8"/>
  <c r="E23" i="8"/>
  <c r="F3" i="8"/>
  <c r="E3" i="8"/>
  <c r="C645" i="8"/>
  <c r="B643" i="8"/>
  <c r="C625" i="8"/>
  <c r="B623" i="8"/>
  <c r="C604" i="8"/>
  <c r="B602" i="8"/>
  <c r="C584" i="8"/>
  <c r="B582" i="8"/>
  <c r="C563" i="8"/>
  <c r="B561" i="8"/>
  <c r="C543" i="8"/>
  <c r="B541" i="8"/>
  <c r="C522" i="8"/>
  <c r="B520" i="8"/>
  <c r="C502" i="8"/>
  <c r="B500" i="8"/>
  <c r="C481" i="8"/>
  <c r="B479" i="8"/>
  <c r="C461" i="8"/>
  <c r="B459" i="8"/>
  <c r="C440" i="8"/>
  <c r="B438" i="8"/>
  <c r="C420" i="8"/>
  <c r="B418" i="8"/>
  <c r="C399" i="8"/>
  <c r="B397" i="8"/>
  <c r="C379" i="8"/>
  <c r="B377" i="8"/>
  <c r="C358" i="8"/>
  <c r="B356" i="8"/>
  <c r="C338" i="8"/>
  <c r="B336" i="8"/>
  <c r="C317" i="8"/>
  <c r="B315" i="8"/>
  <c r="C297" i="8"/>
  <c r="B295" i="8"/>
  <c r="C276" i="8"/>
  <c r="B274" i="8"/>
  <c r="C256" i="8"/>
  <c r="B254" i="8"/>
  <c r="C235" i="8"/>
  <c r="B233" i="8"/>
  <c r="C215" i="8"/>
  <c r="B213" i="8"/>
  <c r="C194" i="8"/>
  <c r="B192" i="8"/>
  <c r="C174" i="8"/>
  <c r="B172" i="8"/>
  <c r="C153" i="8"/>
  <c r="B151" i="8"/>
  <c r="C133" i="8"/>
  <c r="B131" i="8"/>
  <c r="C112" i="8"/>
  <c r="B110" i="8"/>
  <c r="C92" i="8"/>
  <c r="B90" i="8"/>
  <c r="C71" i="8"/>
  <c r="B69" i="8"/>
  <c r="C51" i="8"/>
  <c r="B49" i="8"/>
  <c r="C30" i="8"/>
  <c r="B28" i="8"/>
  <c r="C10" i="8"/>
  <c r="B8" i="8"/>
  <c r="C768" i="7"/>
  <c r="B766" i="7"/>
  <c r="C748" i="7"/>
  <c r="B746" i="7"/>
  <c r="C727" i="7"/>
  <c r="B725" i="7"/>
  <c r="C707" i="7"/>
  <c r="B705" i="7"/>
  <c r="C686" i="7"/>
  <c r="B684" i="7"/>
  <c r="C666" i="7"/>
  <c r="B664" i="7"/>
  <c r="C645" i="7"/>
  <c r="B643" i="7"/>
  <c r="C625" i="7"/>
  <c r="B623" i="7"/>
  <c r="C604" i="7"/>
  <c r="B602" i="7"/>
  <c r="C584" i="7"/>
  <c r="B582" i="7"/>
  <c r="C563" i="7"/>
  <c r="B561" i="7"/>
  <c r="C543" i="7"/>
  <c r="B541" i="7"/>
  <c r="C522" i="7"/>
  <c r="B520" i="7"/>
  <c r="C502" i="7"/>
  <c r="B500" i="7"/>
  <c r="C481" i="7"/>
  <c r="B479" i="7"/>
  <c r="C461" i="7"/>
  <c r="B459" i="7"/>
  <c r="C440" i="7"/>
  <c r="B438" i="7"/>
  <c r="C420" i="7"/>
  <c r="B418" i="7"/>
  <c r="C399" i="7"/>
  <c r="B397" i="7"/>
  <c r="C379" i="7"/>
  <c r="B377" i="7"/>
  <c r="C358" i="7"/>
  <c r="B356" i="7"/>
  <c r="C338" i="7"/>
  <c r="B336" i="7"/>
  <c r="C317" i="7"/>
  <c r="B315" i="7"/>
  <c r="C297" i="7"/>
  <c r="B295" i="7"/>
  <c r="C276" i="7"/>
  <c r="B274" i="7"/>
  <c r="C256" i="7"/>
  <c r="B254" i="7"/>
  <c r="C235" i="7"/>
  <c r="B233" i="7"/>
  <c r="C215" i="7"/>
  <c r="B213" i="7"/>
  <c r="C194" i="7"/>
  <c r="B192" i="7"/>
  <c r="C174" i="7"/>
  <c r="B172" i="7"/>
  <c r="C153" i="7"/>
  <c r="B151" i="7"/>
  <c r="C133" i="7"/>
  <c r="B131" i="7"/>
  <c r="C112" i="7"/>
  <c r="B110" i="7"/>
  <c r="C92" i="7"/>
  <c r="B90" i="7"/>
  <c r="C71" i="7"/>
  <c r="B69" i="7"/>
  <c r="C51" i="7"/>
  <c r="B49" i="7"/>
  <c r="C30" i="7"/>
  <c r="B28" i="7"/>
  <c r="F420" i="9"/>
  <c r="F390" i="9"/>
  <c r="F184" i="9"/>
  <c r="F727" i="9"/>
  <c r="F112" i="9"/>
  <c r="F379" i="9"/>
  <c r="F174" i="9"/>
  <c r="F666" i="9"/>
  <c r="F690" i="9"/>
  <c r="F707" i="9"/>
  <c r="F522" i="9"/>
  <c r="F573" i="9"/>
  <c r="F118" i="9"/>
  <c r="F282" i="9"/>
  <c r="F199" i="9"/>
  <c r="F451" i="9" l="1"/>
  <c r="F113" i="9"/>
  <c r="F382" i="9"/>
  <c r="F79" i="9"/>
  <c r="F256" i="9"/>
  <c r="F278" i="9"/>
  <c r="F675" i="9"/>
  <c r="F716" i="9"/>
  <c r="F202" i="9"/>
  <c r="F14" i="9"/>
  <c r="F72" i="9"/>
  <c r="F120" i="9"/>
  <c r="F244" i="9"/>
  <c r="F545" i="9"/>
  <c r="F730" i="9"/>
  <c r="F205" i="9"/>
  <c r="F133" i="9"/>
  <c r="F143" i="9"/>
  <c r="F161" i="9"/>
  <c r="F341" i="9"/>
  <c r="F203" i="9"/>
  <c r="F368" i="9"/>
  <c r="F427" i="9"/>
  <c r="F51" i="9"/>
  <c r="F58" i="9"/>
  <c r="F93" i="9"/>
  <c r="F222" i="9"/>
  <c r="F338" i="9"/>
  <c r="F469" i="9"/>
  <c r="F463" i="9"/>
  <c r="F485" i="9"/>
  <c r="F572" i="9"/>
  <c r="F564" i="9"/>
  <c r="F586" i="9"/>
  <c r="F608" i="9"/>
  <c r="F634" i="9"/>
  <c r="F630" i="9"/>
  <c r="F651" i="9"/>
  <c r="F648" i="9"/>
  <c r="F667" i="9"/>
  <c r="F688" i="9"/>
  <c r="F752" i="9"/>
  <c r="F749" i="9"/>
  <c r="F56" i="9"/>
  <c r="F98" i="9"/>
  <c r="F116" i="9"/>
  <c r="F400" i="9"/>
  <c r="F75" i="9"/>
  <c r="F157" i="9"/>
  <c r="F757" i="9"/>
  <c r="F197" i="9"/>
  <c r="F20" i="9"/>
  <c r="F490" i="9"/>
  <c r="F533" i="9"/>
  <c r="F591" i="9"/>
  <c r="F656" i="9"/>
  <c r="F364" i="9"/>
  <c r="F386" i="9"/>
  <c r="F54" i="9"/>
  <c r="F257" i="9"/>
  <c r="F305" i="9"/>
  <c r="F689" i="9"/>
  <c r="F365" i="9"/>
  <c r="F81" i="9"/>
  <c r="F138" i="9"/>
  <c r="F265" i="9"/>
  <c r="F488" i="9"/>
  <c r="F484" i="9"/>
  <c r="F528" i="9"/>
  <c r="F554" i="9"/>
  <c r="F550" i="9"/>
  <c r="F571" i="9"/>
  <c r="F611" i="9"/>
  <c r="F626" i="9"/>
  <c r="F647" i="9"/>
  <c r="F670" i="9"/>
  <c r="F735" i="9"/>
  <c r="F732" i="9"/>
  <c r="F748" i="9"/>
  <c r="F71" i="9"/>
  <c r="F360" i="9"/>
  <c r="F429" i="9"/>
  <c r="F60" i="9"/>
  <c r="F301" i="9"/>
  <c r="F347" i="9"/>
  <c r="F308" i="9"/>
  <c r="F359" i="9"/>
  <c r="F399" i="9"/>
  <c r="F74" i="9"/>
  <c r="F507" i="9"/>
  <c r="F633" i="9"/>
  <c r="F676" i="9"/>
  <c r="F691" i="9"/>
  <c r="F717" i="9"/>
  <c r="F713" i="9"/>
  <c r="F195" i="9"/>
  <c r="F487" i="9"/>
  <c r="F503" i="9"/>
  <c r="F553" i="9"/>
  <c r="F546" i="9"/>
  <c r="F574" i="9"/>
  <c r="F592" i="9"/>
  <c r="F588" i="9"/>
  <c r="F697" i="9"/>
  <c r="F738" i="9"/>
  <c r="F776" i="9"/>
  <c r="F772" i="9"/>
  <c r="F768" i="9"/>
  <c r="F96" i="9"/>
  <c r="F101" i="9"/>
  <c r="F136" i="9"/>
  <c r="F141" i="9"/>
  <c r="F154" i="9"/>
  <c r="F159" i="9"/>
  <c r="F176" i="9"/>
  <c r="F178" i="9"/>
  <c r="F224" i="9"/>
  <c r="F242" i="9"/>
  <c r="F264" i="9"/>
  <c r="F266" i="9"/>
  <c r="F276" i="9"/>
  <c r="F286" i="9"/>
  <c r="F299" i="9"/>
  <c r="F483" i="9"/>
  <c r="F594" i="9"/>
  <c r="F755" i="9"/>
  <c r="F100" i="9"/>
  <c r="F102" i="9"/>
  <c r="F135" i="9"/>
  <c r="F137" i="9"/>
  <c r="F153" i="9"/>
  <c r="F155" i="9"/>
  <c r="F163" i="9"/>
  <c r="F177" i="9"/>
  <c r="F179" i="9"/>
  <c r="F236" i="9"/>
  <c r="F260" i="9"/>
  <c r="F267" i="9"/>
  <c r="F280" i="9"/>
  <c r="F285" i="9"/>
  <c r="F287" i="9"/>
  <c r="F298" i="9"/>
  <c r="F303" i="9"/>
  <c r="F345" i="9"/>
  <c r="F529" i="9"/>
  <c r="F627" i="9"/>
  <c r="F652" i="9"/>
  <c r="F696" i="9"/>
  <c r="F751" i="9"/>
  <c r="F775" i="9"/>
</calcChain>
</file>

<file path=xl/sharedStrings.xml><?xml version="1.0" encoding="utf-8"?>
<sst xmlns="http://schemas.openxmlformats.org/spreadsheetml/2006/main" count="4832" uniqueCount="125">
  <si>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</si>
  <si>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</si>
  <si>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</si>
  <si>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</si>
  <si>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</si>
  <si>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</si>
  <si>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</si>
  <si>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</si>
  <si>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</si>
  <si>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</si>
  <si>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</si>
  <si>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</si>
  <si>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</si>
  <si>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</si>
  <si>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</si>
  <si>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</si>
  <si>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</si>
  <si>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</si>
  <si>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</si>
  <si>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</si>
  <si>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</si>
  <si>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</si>
  <si>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</si>
  <si>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</si>
  <si>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</si>
  <si>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2">
      <t>セイゾウ</t>
    </rPh>
    <rPh sb="2" eb="3">
      <t>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</si>
  <si>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</si>
  <si>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</si>
  <si>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</si>
  <si>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</si>
  <si>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</si>
  <si>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</si>
  <si>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食料品・たばこ</t>
    <rPh sb="0" eb="3">
      <t>ショクリョウヒン</t>
    </rPh>
    <phoneticPr fontId="4"/>
  </si>
  <si>
    <t>パルプ・紙</t>
    <rPh sb="4" eb="5">
      <t>カミ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</si>
  <si>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</si>
  <si>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</si>
  <si>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第１１表　　産業　事業所規模　男女別の常用労働者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</si>
  <si>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>第１０表　　産業　事業所規模　男女別の常用労働者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</si>
  <si>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</si>
  <si>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</si>
  <si>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</si>
  <si>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</si>
  <si>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</si>
  <si>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</si>
  <si>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</si>
  <si>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</si>
  <si>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</si>
  <si>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</si>
  <si>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</si>
  <si>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</si>
  <si>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</si>
  <si>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</si>
  <si>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</si>
  <si>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</si>
  <si>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</si>
  <si>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</si>
  <si>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Ｘ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</si>
  <si>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</si>
  <si>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</si>
  <si>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</si>
  <si>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</si>
  <si>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</si>
  <si>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</si>
  <si>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</si>
  <si>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</si>
  <si>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繊維工業</t>
    <rPh sb="0" eb="2">
      <t>センイ</t>
    </rPh>
    <rPh sb="2" eb="4">
      <t>コウギョウ</t>
    </rPh>
    <phoneticPr fontId="4"/>
  </si>
  <si>
    <t>プラスチック製品</t>
    <rPh sb="6" eb="8">
      <t>セイヒン</t>
    </rPh>
    <phoneticPr fontId="4"/>
  </si>
  <si>
    <t>ゴム製品</t>
    <rPh sb="2" eb="4">
      <t>セイヒン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</si>
  <si>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</si>
  <si>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</si>
  <si>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</si>
  <si>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輸送用機械器具</t>
    <rPh sb="0" eb="3">
      <t>ユソウヨウ</t>
    </rPh>
    <rPh sb="3" eb="5">
      <t>キカイ</t>
    </rPh>
    <rPh sb="5" eb="7">
      <t>キグ</t>
    </rPh>
    <phoneticPr fontId="4"/>
  </si>
  <si>
    <t>その他の製造業</t>
    <rPh sb="2" eb="3">
      <t>ホカ</t>
    </rPh>
    <rPh sb="4" eb="7">
      <t>セイゾウギョウ</t>
    </rPh>
    <phoneticPr fontId="4"/>
  </si>
  <si>
    <t>医療業</t>
    <rPh sb="0" eb="2">
      <t>イリョウ</t>
    </rPh>
    <rPh sb="2" eb="3">
      <t>ギョウ</t>
    </rPh>
    <phoneticPr fontId="4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</si>
  <si>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</si>
  <si>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</si>
  <si>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</si>
  <si>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</si>
  <si>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</si>
  <si>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</si>
  <si>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</si>
  <si>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</si>
  <si>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</si>
  <si>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Ｎ</t>
    <phoneticPr fontId="2"/>
  </si>
  <si>
    <t>Ｐ</t>
    <phoneticPr fontId="2"/>
  </si>
  <si>
    <t>Ｑ</t>
    <phoneticPr fontId="2"/>
  </si>
  <si>
    <t>Ｒ</t>
    <phoneticPr fontId="2"/>
  </si>
  <si>
    <t>E09,10</t>
    <phoneticPr fontId="2"/>
  </si>
  <si>
    <t>E11</t>
  </si>
  <si>
    <t>E14</t>
  </si>
  <si>
    <t>E18</t>
    <phoneticPr fontId="2"/>
  </si>
  <si>
    <t>E19</t>
    <phoneticPr fontId="2"/>
  </si>
  <si>
    <t>E21</t>
    <phoneticPr fontId="2"/>
  </si>
  <si>
    <t>E24</t>
    <phoneticPr fontId="2"/>
  </si>
  <si>
    <t>E28</t>
    <phoneticPr fontId="2"/>
  </si>
  <si>
    <t>E29</t>
    <phoneticPr fontId="2"/>
  </si>
  <si>
    <t>E31</t>
    <phoneticPr fontId="2"/>
  </si>
  <si>
    <t>E32,20</t>
    <phoneticPr fontId="2"/>
  </si>
  <si>
    <t>ES-1</t>
    <phoneticPr fontId="2"/>
  </si>
  <si>
    <t>第１２表　産業　事業所規模　男女別の月末推計常用労働者数（事業所規模３０人以上）</t>
    <rPh sb="22" eb="24">
      <t>ジョウヨウ</t>
    </rPh>
    <phoneticPr fontId="4"/>
  </si>
  <si>
    <t>電子・デバイス</t>
    <rPh sb="0" eb="2">
      <t>デンシ</t>
    </rPh>
    <phoneticPr fontId="4"/>
  </si>
  <si>
    <t>—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</si>
  <si>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</si>
  <si>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</si>
  <si>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</si>
  <si>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Ｅ一括分３（はん用機械器具製造業、生産用機械器具製造業、業務用機械器具
　　　　　　　製造業、情報通信機械器具製造業に属する機械関連製造業）</t>
    <rPh sb="1" eb="3">
      <t>イッカツ</t>
    </rPh>
    <rPh sb="3" eb="4">
      <t>ブン</t>
    </rPh>
    <rPh sb="8" eb="9">
      <t>ヨウ</t>
    </rPh>
    <rPh sb="9" eb="11">
      <t>キカイ</t>
    </rPh>
    <rPh sb="11" eb="13">
      <t>キグ</t>
    </rPh>
    <rPh sb="13" eb="16">
      <t>セイゾウギョウ</t>
    </rPh>
    <rPh sb="17" eb="19">
      <t>セイサン</t>
    </rPh>
    <rPh sb="19" eb="20">
      <t>ヨウ</t>
    </rPh>
    <rPh sb="20" eb="22">
      <t>キカイ</t>
    </rPh>
    <rPh sb="22" eb="24">
      <t>キグ</t>
    </rPh>
    <rPh sb="24" eb="27">
      <t>セイゾウギョウ</t>
    </rPh>
    <rPh sb="28" eb="31">
      <t>ギョウムヨウ</t>
    </rPh>
    <rPh sb="31" eb="33">
      <t>キカイ</t>
    </rPh>
    <rPh sb="33" eb="35">
      <t>キグ</t>
    </rPh>
    <rPh sb="43" eb="46">
      <t>セイゾウギョウ</t>
    </rPh>
    <rPh sb="47" eb="49">
      <t>ジョウホウ</t>
    </rPh>
    <rPh sb="49" eb="51">
      <t>ツウシン</t>
    </rPh>
    <rPh sb="51" eb="53">
      <t>キカイ</t>
    </rPh>
    <rPh sb="53" eb="55">
      <t>キグ</t>
    </rPh>
    <rPh sb="55" eb="58">
      <t>セイゾウギョウ</t>
    </rPh>
    <rPh sb="59" eb="60">
      <t>ゾク</t>
    </rPh>
    <rPh sb="62" eb="64">
      <t>キカイ</t>
    </rPh>
    <rPh sb="64" eb="66">
      <t>カンレン</t>
    </rPh>
    <rPh sb="66" eb="69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</si>
  <si>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</si>
  <si>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rPh sb="1" eb="3">
      <t>イッカツ</t>
    </rPh>
    <rPh sb="3" eb="4">
      <t>ブン</t>
    </rPh>
    <rPh sb="5" eb="8">
      <t>ハイキブツ</t>
    </rPh>
    <rPh sb="8" eb="10">
      <t>ショリ</t>
    </rPh>
    <rPh sb="10" eb="11">
      <t>ギョウ</t>
    </rPh>
    <rPh sb="12" eb="15">
      <t>ジドウシャ</t>
    </rPh>
    <rPh sb="15" eb="17">
      <t>セイビ</t>
    </rPh>
    <rPh sb="17" eb="18">
      <t>ギョウ</t>
    </rPh>
    <rPh sb="19" eb="21">
      <t>キカイ</t>
    </rPh>
    <rPh sb="21" eb="22">
      <t>トウ</t>
    </rPh>
    <rPh sb="22" eb="24">
      <t>シュウリ</t>
    </rPh>
    <rPh sb="24" eb="25">
      <t>ギョウ</t>
    </rPh>
    <rPh sb="26" eb="28">
      <t>ショクギョウ</t>
    </rPh>
    <rPh sb="28" eb="30">
      <t>ショウカイ</t>
    </rPh>
    <rPh sb="31" eb="34">
      <t>ロウドウシャ</t>
    </rPh>
    <rPh sb="34" eb="36">
      <t>ハケン</t>
    </rPh>
    <rPh sb="36" eb="37">
      <t>ギョウ</t>
    </rPh>
    <rPh sb="47" eb="48">
      <t>ホカ</t>
    </rPh>
    <rPh sb="49" eb="51">
      <t>ジギョウ</t>
    </rPh>
    <rPh sb="55" eb="56">
      <t>ギョウ</t>
    </rPh>
    <rPh sb="57" eb="59">
      <t>セイジ</t>
    </rPh>
    <rPh sb="60" eb="62">
      <t>ケイザイ</t>
    </rPh>
    <rPh sb="63" eb="65">
      <t>ブンカ</t>
    </rPh>
    <rPh sb="65" eb="67">
      <t>ダンタイ</t>
    </rPh>
    <rPh sb="68" eb="70">
      <t>シュウキョウ</t>
    </rPh>
    <rPh sb="73" eb="74">
      <t>ホカ</t>
    </rPh>
    <rPh sb="86" eb="87">
      <t>ギョウ</t>
    </rPh>
    <rPh sb="88" eb="89">
      <t>ゾク</t>
    </rPh>
    <rPh sb="95" eb="96">
      <t>ギョウ</t>
    </rPh>
    <rPh sb="97" eb="98">
      <t>ホカ</t>
    </rPh>
    <rPh sb="99" eb="101">
      <t>ブンルイ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</si>
  <si>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</si>
  <si>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 xml:space="preserve"> 27年平均</t>
    <phoneticPr fontId="2"/>
  </si>
  <si>
    <t xml:space="preserve">27年 1月 </t>
    <phoneticPr fontId="2"/>
  </si>
  <si>
    <t>E19</t>
  </si>
  <si>
    <t>ES-3</t>
    <phoneticPr fontId="2"/>
  </si>
  <si>
    <t>I-1</t>
    <phoneticPr fontId="2"/>
  </si>
  <si>
    <t>I-2</t>
    <phoneticPr fontId="2"/>
  </si>
  <si>
    <t>MS</t>
    <phoneticPr fontId="2"/>
  </si>
  <si>
    <t>P83</t>
    <phoneticPr fontId="2"/>
  </si>
  <si>
    <t>PS</t>
    <phoneticPr fontId="2"/>
  </si>
  <si>
    <t>RS</t>
    <phoneticPr fontId="2"/>
  </si>
  <si>
    <t>TK1</t>
    <phoneticPr fontId="2"/>
  </si>
  <si>
    <t>ES-2</t>
    <phoneticPr fontId="2"/>
  </si>
  <si>
    <t>Ｍ一括分（宿泊業、飲食店、持ち帰り・配達飲食サービス業に属する宿泊業，飲食サービス業）</t>
  </si>
  <si>
    <t>Ｅ一括分２（木材・木製品製造業、化学工業、石油製品・石炭製品製造業、鉄鋼業、
　　　　　　　非鉄金属製造業に属する製造業素材関連の製造業）</t>
  </si>
  <si>
    <t>Ｅ一括分３（はん用機械器具製造業、生産用機械器具製造業、業務用機械器具
　　　　　　　製造業、情報通信機械器具製造業に属する機械関連製造業）</t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</si>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</sst>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;[Red]\-#,##0.0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63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4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6" xfId="3" applyFont="1" applyBorder="1" applyAlignment="1">
      <alignment horizontal="left" vertical="center"/>
    </xf>
    <xf numFmtId="0" fontId="6" fillId="0" borderId="7" xfId="3" applyNumberFormat="1" applyFont="1" applyBorder="1" applyAlignment="1">
      <alignment horizontal="right" vertical="center"/>
    </xf>
    <xf numFmtId="0" fontId="9" fillId="0" borderId="1" xfId="3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4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4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vertical="center"/>
    </xf>
    <xf numFmtId="177" fontId="6" fillId="0" borderId="5" xfId="3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9" fillId="0" borderId="0" xfId="3" applyFont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177" fontId="6" fillId="0" borderId="0" xfId="3" applyNumberFormat="1" applyFont="1" applyFill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7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4" xfId="3" applyFont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vertical="center"/>
    </xf>
    <xf numFmtId="0" fontId="6" fillId="0" borderId="7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4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14" fillId="2" borderId="0" xfId="1" applyNumberFormat="1" applyFont="1" applyFill="1" applyBorder="1" applyAlignment="1">
      <alignment horizontal="right" vertical="center"/>
    </xf>
    <xf numFmtId="38" fontId="14" fillId="2" borderId="0" xfId="1" applyFont="1" applyFill="1" applyBorder="1" applyAlignment="1">
      <alignment horizontal="right" vertical="center"/>
    </xf>
    <xf numFmtId="38" fontId="14" fillId="2" borderId="1" xfId="1" applyFont="1" applyFill="1" applyBorder="1" applyAlignment="1">
      <alignment horizontal="right" vertical="center"/>
    </xf>
    <xf numFmtId="177" fontId="6" fillId="2" borderId="4" xfId="3" applyNumberFormat="1" applyFont="1" applyFill="1" applyBorder="1" applyAlignment="1">
      <alignment horizontal="right" vertical="center"/>
    </xf>
    <xf numFmtId="177" fontId="6" fillId="2" borderId="0" xfId="3" applyNumberFormat="1" applyFont="1" applyFill="1" applyBorder="1" applyAlignment="1">
      <alignment horizontal="right" vertical="center"/>
    </xf>
    <xf numFmtId="177" fontId="6" fillId="2" borderId="1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4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6" fontId="14" fillId="0" borderId="4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1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79" fontId="14" fillId="0" borderId="1" xfId="1" applyNumberFormat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left" vertical="center"/>
    </xf>
    <xf numFmtId="38" fontId="6" fillId="0" borderId="5" xfId="1" applyFont="1" applyBorder="1" applyAlignment="1">
      <alignment horizontal="right" vertical="center"/>
    </xf>
    <xf numFmtId="38" fontId="14" fillId="0" borderId="1" xfId="1" applyNumberFormat="1" applyFont="1" applyFill="1" applyBorder="1" applyAlignment="1">
      <alignment horizontal="right" vertical="center"/>
    </xf>
    <xf numFmtId="180" fontId="14" fillId="0" borderId="4" xfId="3" applyNumberFormat="1" applyFont="1" applyFill="1" applyBorder="1" applyAlignment="1">
      <alignment horizontal="right" vertical="center"/>
    </xf>
    <xf numFmtId="180" fontId="14" fillId="0" borderId="0" xfId="3" applyNumberFormat="1" applyFont="1" applyFill="1" applyBorder="1" applyAlignment="1">
      <alignment horizontal="right" vertical="center"/>
    </xf>
    <xf numFmtId="180" fontId="14" fillId="0" borderId="1" xfId="3" applyNumberFormat="1" applyFont="1" applyFill="1" applyBorder="1" applyAlignment="1">
      <alignment horizontal="right" vertical="center"/>
    </xf>
    <xf numFmtId="38" fontId="14" fillId="0" borderId="0" xfId="1" applyNumberFormat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" xfId="3" applyNumberFormat="1" applyFont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14" fillId="0" borderId="4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38" fontId="10" fillId="0" borderId="0" xfId="3" applyNumberFormat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7" xfId="3" applyFont="1" applyFill="1" applyBorder="1" applyAlignment="1">
      <alignment vertical="center"/>
    </xf>
    <xf numFmtId="177" fontId="6" fillId="3" borderId="9" xfId="3" applyNumberFormat="1" applyFont="1" applyFill="1" applyBorder="1" applyAlignment="1">
      <alignment vertical="center"/>
    </xf>
    <xf numFmtId="177" fontId="6" fillId="3" borderId="10" xfId="3" applyNumberFormat="1" applyFont="1" applyFill="1" applyBorder="1" applyAlignment="1">
      <alignment vertical="center"/>
    </xf>
    <xf numFmtId="177" fontId="6" fillId="3" borderId="11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7" xfId="3" applyNumberFormat="1" applyFont="1" applyFill="1" applyBorder="1" applyAlignment="1">
      <alignment horizontal="center" vertical="center"/>
    </xf>
    <xf numFmtId="177" fontId="6" fillId="3" borderId="7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0" fontId="6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6" fillId="3" borderId="9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12" xfId="3" applyNumberFormat="1" applyFont="1" applyFill="1" applyBorder="1" applyAlignment="1">
      <alignment horizontal="center" vertical="center"/>
    </xf>
    <xf numFmtId="177" fontId="7" fillId="3" borderId="12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shrinkToFit="1"/>
    </xf>
    <xf numFmtId="177" fontId="6" fillId="3" borderId="6" xfId="3" applyNumberFormat="1" applyFont="1" applyFill="1" applyBorder="1" applyAlignment="1">
      <alignment horizontal="center" vertical="center"/>
    </xf>
    <xf numFmtId="177" fontId="6" fillId="3" borderId="4" xfId="3" applyNumberFormat="1" applyFont="1" applyFill="1" applyBorder="1" applyAlignment="1">
      <alignment horizontal="center" vertical="center"/>
    </xf>
    <xf numFmtId="177" fontId="6" fillId="3" borderId="5" xfId="3" applyNumberFormat="1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9"/>
  <sheetViews>
    <sheetView showGridLines="0" topLeftCell="A309" zoomScaleNormal="100" workbookViewId="0">
      <selection activeCell="O503" sqref="O503"/>
    </sheetView>
  </sheetViews>
  <sheetFormatPr defaultColWidth="9" defaultRowHeight="10.8" x14ac:dyDescent="0.2"/>
  <cols>
    <col min="1" max="1" width="3.6640625" style="48" customWidth="1"/>
    <col min="2" max="2" width="3.6640625" style="9" customWidth="1"/>
    <col min="3" max="3" width="4.44140625" style="10" customWidth="1"/>
    <col min="4" max="4" width="7.44140625" style="48" customWidth="1"/>
    <col min="5" max="5" width="7.6640625" style="48" customWidth="1"/>
    <col min="6" max="8" width="7.44140625" style="48" customWidth="1"/>
    <col min="9" max="9" width="7.6640625" style="48" customWidth="1"/>
    <col min="10" max="11" width="7.44140625" style="48" customWidth="1"/>
    <col min="12" max="12" width="7.6640625" style="48" customWidth="1"/>
    <col min="13" max="13" width="7.44140625" style="48" customWidth="1"/>
    <col min="14" max="14" width="3.6640625" style="48" customWidth="1"/>
    <col min="15" max="16384" width="9" style="48"/>
  </cols>
  <sheetData>
    <row r="1" spans="2:13" ht="30" customHeight="1" x14ac:dyDescent="0.2">
      <c r="B1" s="149" t="s">
        <v>37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2:13" ht="22.5" customHeight="1" x14ac:dyDescent="0.2"/>
    <row r="3" spans="2:13" ht="15" customHeight="1" x14ac:dyDescent="0.2">
      <c r="B3" s="143"/>
      <c r="C3" s="144"/>
      <c r="D3" s="125" t="s">
        <v>0</v>
      </c>
      <c r="E3" s="125" t="s">
        <v>19</v>
      </c>
      <c r="F3" s="125" t="s">
        <v>23</v>
      </c>
      <c r="G3" s="125"/>
      <c r="H3" s="125"/>
      <c r="I3" s="125"/>
      <c r="J3" s="125"/>
      <c r="K3" s="125"/>
      <c r="L3" s="125"/>
      <c r="M3" s="126"/>
    </row>
    <row r="4" spans="2:13" ht="13.5" customHeight="1" x14ac:dyDescent="0.2">
      <c r="B4" s="145"/>
      <c r="C4" s="146"/>
      <c r="D4" s="140" t="s">
        <v>1</v>
      </c>
      <c r="E4" s="136"/>
      <c r="F4" s="136"/>
      <c r="G4" s="136"/>
      <c r="H4" s="136" t="s">
        <v>2</v>
      </c>
      <c r="I4" s="136"/>
      <c r="J4" s="136"/>
      <c r="K4" s="136" t="s">
        <v>3</v>
      </c>
      <c r="L4" s="136"/>
      <c r="M4" s="136"/>
    </row>
    <row r="5" spans="2:13" ht="10.5" customHeight="1" x14ac:dyDescent="0.2">
      <c r="B5" s="145"/>
      <c r="C5" s="146"/>
      <c r="D5" s="141" t="s">
        <v>4</v>
      </c>
      <c r="E5" s="139" t="s">
        <v>5</v>
      </c>
      <c r="F5" s="137" t="s">
        <v>6</v>
      </c>
      <c r="G5" s="139" t="s">
        <v>7</v>
      </c>
      <c r="H5" s="139" t="s">
        <v>8</v>
      </c>
      <c r="I5" s="139" t="s">
        <v>5</v>
      </c>
      <c r="J5" s="139" t="s">
        <v>7</v>
      </c>
      <c r="K5" s="139" t="s">
        <v>8</v>
      </c>
      <c r="L5" s="139" t="s">
        <v>5</v>
      </c>
      <c r="M5" s="139" t="s">
        <v>7</v>
      </c>
    </row>
    <row r="6" spans="2:13" ht="10.5" customHeight="1" x14ac:dyDescent="0.2">
      <c r="B6" s="147"/>
      <c r="C6" s="148"/>
      <c r="D6" s="142"/>
      <c r="E6" s="139"/>
      <c r="F6" s="138"/>
      <c r="G6" s="139"/>
      <c r="H6" s="139"/>
      <c r="I6" s="139"/>
      <c r="J6" s="139"/>
      <c r="K6" s="139"/>
      <c r="L6" s="139"/>
      <c r="M6" s="139"/>
    </row>
    <row r="7" spans="2:13" ht="12" customHeight="1" x14ac:dyDescent="0.2">
      <c r="B7" s="11"/>
      <c r="C7" s="12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2:13" s="51" customFormat="1" ht="22.5" customHeight="1" x14ac:dyDescent="0.2">
      <c r="B8" s="103" t="s">
        <v>109</v>
      </c>
      <c r="C8" s="104"/>
      <c r="D8" s="101">
        <v>298027</v>
      </c>
      <c r="E8" s="101">
        <v>252266</v>
      </c>
      <c r="F8" s="101">
        <v>230552</v>
      </c>
      <c r="G8" s="101">
        <v>45761</v>
      </c>
      <c r="H8" s="101">
        <v>363158</v>
      </c>
      <c r="I8" s="101">
        <v>304432</v>
      </c>
      <c r="J8" s="101">
        <v>58726</v>
      </c>
      <c r="K8" s="101">
        <v>216618</v>
      </c>
      <c r="L8" s="101">
        <v>187063</v>
      </c>
      <c r="M8" s="112">
        <v>29555</v>
      </c>
    </row>
    <row r="9" spans="2:13" ht="12" customHeight="1" x14ac:dyDescent="0.2">
      <c r="B9" s="14"/>
      <c r="C9" s="15"/>
      <c r="D9" s="1"/>
      <c r="E9" s="1"/>
      <c r="F9" s="1"/>
      <c r="G9" s="1"/>
      <c r="H9" s="1"/>
      <c r="I9" s="1"/>
      <c r="J9" s="1"/>
      <c r="K9" s="1"/>
      <c r="L9" s="1"/>
      <c r="M9" s="2"/>
    </row>
    <row r="10" spans="2:13" ht="22.5" customHeight="1" x14ac:dyDescent="0.2">
      <c r="B10" s="14"/>
      <c r="C10" s="15" t="s">
        <v>110</v>
      </c>
      <c r="D10" s="6">
        <v>253502</v>
      </c>
      <c r="E10" s="6">
        <v>250275</v>
      </c>
      <c r="F10" s="6">
        <v>228257</v>
      </c>
      <c r="G10" s="6">
        <v>3227</v>
      </c>
      <c r="H10" s="6">
        <v>306887</v>
      </c>
      <c r="I10" s="6">
        <v>302983</v>
      </c>
      <c r="J10" s="6">
        <v>3904</v>
      </c>
      <c r="K10" s="6">
        <v>185942</v>
      </c>
      <c r="L10" s="6">
        <v>183571</v>
      </c>
      <c r="M10" s="69">
        <v>2371</v>
      </c>
    </row>
    <row r="11" spans="2:13" ht="22.5" customHeight="1" x14ac:dyDescent="0.2">
      <c r="B11" s="14"/>
      <c r="C11" s="15" t="s">
        <v>9</v>
      </c>
      <c r="D11" s="6">
        <v>248057</v>
      </c>
      <c r="E11" s="6">
        <v>246490</v>
      </c>
      <c r="F11" s="6">
        <v>224849</v>
      </c>
      <c r="G11" s="6">
        <v>1567</v>
      </c>
      <c r="H11" s="6">
        <v>299458</v>
      </c>
      <c r="I11" s="6">
        <v>297127</v>
      </c>
      <c r="J11" s="6">
        <v>2331</v>
      </c>
      <c r="K11" s="6">
        <v>183613</v>
      </c>
      <c r="L11" s="6">
        <v>183005</v>
      </c>
      <c r="M11" s="69">
        <v>608</v>
      </c>
    </row>
    <row r="12" spans="2:13" ht="22.5" customHeight="1" x14ac:dyDescent="0.2">
      <c r="B12" s="14"/>
      <c r="C12" s="15" t="s">
        <v>10</v>
      </c>
      <c r="D12" s="6">
        <v>270301</v>
      </c>
      <c r="E12" s="6">
        <v>254805</v>
      </c>
      <c r="F12" s="6">
        <v>234308</v>
      </c>
      <c r="G12" s="6">
        <v>15496</v>
      </c>
      <c r="H12" s="6">
        <v>325721</v>
      </c>
      <c r="I12" s="6">
        <v>309260</v>
      </c>
      <c r="J12" s="6">
        <v>16461</v>
      </c>
      <c r="K12" s="6">
        <v>201270</v>
      </c>
      <c r="L12" s="6">
        <v>186976</v>
      </c>
      <c r="M12" s="69">
        <v>14294</v>
      </c>
    </row>
    <row r="13" spans="2:13" ht="22.5" customHeight="1" x14ac:dyDescent="0.2">
      <c r="B13" s="14"/>
      <c r="C13" s="15" t="s">
        <v>38</v>
      </c>
      <c r="D13" s="6">
        <v>270807</v>
      </c>
      <c r="E13" s="6">
        <v>269190</v>
      </c>
      <c r="F13" s="6">
        <v>246727</v>
      </c>
      <c r="G13" s="6">
        <v>1617</v>
      </c>
      <c r="H13" s="6">
        <v>314022</v>
      </c>
      <c r="I13" s="6">
        <v>312057</v>
      </c>
      <c r="J13" s="6">
        <v>1965</v>
      </c>
      <c r="K13" s="6">
        <v>216010</v>
      </c>
      <c r="L13" s="6">
        <v>214835</v>
      </c>
      <c r="M13" s="69">
        <v>1175</v>
      </c>
    </row>
    <row r="14" spans="2:13" ht="22.5" customHeight="1" x14ac:dyDescent="0.2">
      <c r="B14" s="14"/>
      <c r="C14" s="15" t="s">
        <v>39</v>
      </c>
      <c r="D14" s="6">
        <v>255688</v>
      </c>
      <c r="E14" s="6">
        <v>250188</v>
      </c>
      <c r="F14" s="6">
        <v>229585</v>
      </c>
      <c r="G14" s="6">
        <v>5500</v>
      </c>
      <c r="H14" s="6">
        <v>311666</v>
      </c>
      <c r="I14" s="6">
        <v>304339</v>
      </c>
      <c r="J14" s="6">
        <v>7327</v>
      </c>
      <c r="K14" s="6">
        <v>185315</v>
      </c>
      <c r="L14" s="6">
        <v>182113</v>
      </c>
      <c r="M14" s="69">
        <v>3202</v>
      </c>
    </row>
    <row r="15" spans="2:13" ht="22.5" customHeight="1" x14ac:dyDescent="0.2">
      <c r="B15" s="14"/>
      <c r="C15" s="15" t="s">
        <v>40</v>
      </c>
      <c r="D15" s="6">
        <v>364883</v>
      </c>
      <c r="E15" s="6">
        <v>252221</v>
      </c>
      <c r="F15" s="6">
        <v>231060</v>
      </c>
      <c r="G15" s="6">
        <v>112662</v>
      </c>
      <c r="H15" s="6">
        <v>445015</v>
      </c>
      <c r="I15" s="6">
        <v>304059</v>
      </c>
      <c r="J15" s="6">
        <v>140956</v>
      </c>
      <c r="K15" s="6">
        <v>263370</v>
      </c>
      <c r="L15" s="6">
        <v>186552</v>
      </c>
      <c r="M15" s="69">
        <v>76818</v>
      </c>
    </row>
    <row r="16" spans="2:13" ht="22.5" customHeight="1" x14ac:dyDescent="0.2">
      <c r="B16" s="14"/>
      <c r="C16" s="15" t="s">
        <v>41</v>
      </c>
      <c r="D16" s="6">
        <v>348998</v>
      </c>
      <c r="E16" s="6">
        <v>251021</v>
      </c>
      <c r="F16" s="6">
        <v>229118</v>
      </c>
      <c r="G16" s="6">
        <v>97977</v>
      </c>
      <c r="H16" s="6">
        <v>444799</v>
      </c>
      <c r="I16" s="6">
        <v>304617</v>
      </c>
      <c r="J16" s="6">
        <v>140182</v>
      </c>
      <c r="K16" s="6">
        <v>231068</v>
      </c>
      <c r="L16" s="6">
        <v>185046</v>
      </c>
      <c r="M16" s="69">
        <v>46022</v>
      </c>
    </row>
    <row r="17" spans="1:13" ht="22.5" customHeight="1" x14ac:dyDescent="0.2">
      <c r="B17" s="14"/>
      <c r="C17" s="15" t="s">
        <v>42</v>
      </c>
      <c r="D17" s="6">
        <v>272397</v>
      </c>
      <c r="E17" s="6">
        <v>249278</v>
      </c>
      <c r="F17" s="6">
        <v>228315</v>
      </c>
      <c r="G17" s="6">
        <v>23119</v>
      </c>
      <c r="H17" s="6">
        <v>328319</v>
      </c>
      <c r="I17" s="6">
        <v>302118</v>
      </c>
      <c r="J17" s="6">
        <v>26201</v>
      </c>
      <c r="K17" s="6">
        <v>203693</v>
      </c>
      <c r="L17" s="6">
        <v>184361</v>
      </c>
      <c r="M17" s="69">
        <v>19332</v>
      </c>
    </row>
    <row r="18" spans="1:13" ht="22.5" customHeight="1" x14ac:dyDescent="0.2">
      <c r="A18" s="42"/>
      <c r="B18" s="14"/>
      <c r="C18" s="15" t="s">
        <v>43</v>
      </c>
      <c r="D18" s="6">
        <v>251661</v>
      </c>
      <c r="E18" s="6">
        <v>250059</v>
      </c>
      <c r="F18" s="6">
        <v>228253</v>
      </c>
      <c r="G18" s="6">
        <v>1602</v>
      </c>
      <c r="H18" s="6">
        <v>304987</v>
      </c>
      <c r="I18" s="6">
        <v>303684</v>
      </c>
      <c r="J18" s="6">
        <v>1303</v>
      </c>
      <c r="K18" s="6">
        <v>186862</v>
      </c>
      <c r="L18" s="6">
        <v>184897</v>
      </c>
      <c r="M18" s="69">
        <v>1965</v>
      </c>
    </row>
    <row r="19" spans="1:13" ht="22.5" customHeight="1" x14ac:dyDescent="0.2">
      <c r="B19" s="14"/>
      <c r="C19" s="15" t="s">
        <v>44</v>
      </c>
      <c r="D19" s="6">
        <v>249785</v>
      </c>
      <c r="E19" s="6">
        <v>247749</v>
      </c>
      <c r="F19" s="6">
        <v>225804</v>
      </c>
      <c r="G19" s="6">
        <v>2036</v>
      </c>
      <c r="H19" s="6">
        <v>305925</v>
      </c>
      <c r="I19" s="6">
        <v>303989</v>
      </c>
      <c r="J19" s="6">
        <v>1936</v>
      </c>
      <c r="K19" s="6">
        <v>181418</v>
      </c>
      <c r="L19" s="6">
        <v>179259</v>
      </c>
      <c r="M19" s="69">
        <v>2159</v>
      </c>
    </row>
    <row r="20" spans="1:13" ht="22.5" customHeight="1" x14ac:dyDescent="0.2">
      <c r="B20" s="14"/>
      <c r="C20" s="15" t="s">
        <v>45</v>
      </c>
      <c r="D20" s="6">
        <v>269764</v>
      </c>
      <c r="E20" s="6">
        <v>253771</v>
      </c>
      <c r="F20" s="6">
        <v>231807</v>
      </c>
      <c r="G20" s="6">
        <v>15993</v>
      </c>
      <c r="H20" s="6">
        <v>323668</v>
      </c>
      <c r="I20" s="6">
        <v>302829</v>
      </c>
      <c r="J20" s="6">
        <v>20839</v>
      </c>
      <c r="K20" s="6">
        <v>198760</v>
      </c>
      <c r="L20" s="6">
        <v>189149</v>
      </c>
      <c r="M20" s="69">
        <v>9611</v>
      </c>
    </row>
    <row r="21" spans="1:13" ht="22.5" customHeight="1" x14ac:dyDescent="0.2">
      <c r="B21" s="18"/>
      <c r="C21" s="19" t="s">
        <v>46</v>
      </c>
      <c r="D21" s="8">
        <v>519633</v>
      </c>
      <c r="E21" s="8">
        <v>252235</v>
      </c>
      <c r="F21" s="8">
        <v>228634</v>
      </c>
      <c r="G21" s="8">
        <v>267398</v>
      </c>
      <c r="H21" s="8">
        <v>647605</v>
      </c>
      <c r="I21" s="8">
        <v>306263</v>
      </c>
      <c r="J21" s="8">
        <v>341342</v>
      </c>
      <c r="K21" s="8">
        <v>361338</v>
      </c>
      <c r="L21" s="8">
        <v>185406</v>
      </c>
      <c r="M21" s="83">
        <v>175932</v>
      </c>
    </row>
    <row r="22" spans="1:13" ht="22.5" customHeight="1" x14ac:dyDescent="0.2">
      <c r="B22" s="20"/>
      <c r="C22" s="21"/>
      <c r="D22" s="52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5" customHeight="1" x14ac:dyDescent="0.2">
      <c r="B23" s="143"/>
      <c r="C23" s="144"/>
      <c r="D23" s="125" t="s">
        <v>0</v>
      </c>
      <c r="E23" s="125" t="s">
        <v>74</v>
      </c>
      <c r="F23" s="125" t="s">
        <v>57</v>
      </c>
      <c r="G23" s="125"/>
      <c r="H23" s="125"/>
      <c r="I23" s="125"/>
      <c r="J23" s="125"/>
      <c r="K23" s="125"/>
      <c r="L23" s="125"/>
      <c r="M23" s="126"/>
    </row>
    <row r="24" spans="1:13" ht="13.5" customHeight="1" x14ac:dyDescent="0.2">
      <c r="B24" s="145"/>
      <c r="C24" s="146"/>
      <c r="D24" s="140" t="s">
        <v>1</v>
      </c>
      <c r="E24" s="136"/>
      <c r="F24" s="136"/>
      <c r="G24" s="136"/>
      <c r="H24" s="136" t="s">
        <v>2</v>
      </c>
      <c r="I24" s="136"/>
      <c r="J24" s="136"/>
      <c r="K24" s="136" t="s">
        <v>3</v>
      </c>
      <c r="L24" s="136"/>
      <c r="M24" s="136"/>
    </row>
    <row r="25" spans="1:13" ht="10.5" customHeight="1" x14ac:dyDescent="0.2">
      <c r="B25" s="145"/>
      <c r="C25" s="146"/>
      <c r="D25" s="141" t="s">
        <v>4</v>
      </c>
      <c r="E25" s="139" t="s">
        <v>5</v>
      </c>
      <c r="F25" s="137" t="s">
        <v>6</v>
      </c>
      <c r="G25" s="139" t="s">
        <v>7</v>
      </c>
      <c r="H25" s="139" t="s">
        <v>8</v>
      </c>
      <c r="I25" s="139" t="s">
        <v>5</v>
      </c>
      <c r="J25" s="139" t="s">
        <v>7</v>
      </c>
      <c r="K25" s="139" t="s">
        <v>8</v>
      </c>
      <c r="L25" s="139" t="s">
        <v>5</v>
      </c>
      <c r="M25" s="139" t="s">
        <v>7</v>
      </c>
    </row>
    <row r="26" spans="1:13" ht="10.5" customHeight="1" x14ac:dyDescent="0.2">
      <c r="B26" s="147"/>
      <c r="C26" s="148"/>
      <c r="D26" s="142"/>
      <c r="E26" s="139"/>
      <c r="F26" s="138"/>
      <c r="G26" s="139"/>
      <c r="H26" s="139"/>
      <c r="I26" s="139"/>
      <c r="J26" s="139"/>
      <c r="K26" s="139"/>
      <c r="L26" s="139"/>
      <c r="M26" s="139"/>
    </row>
    <row r="27" spans="1:13" ht="12" customHeight="1" x14ac:dyDescent="0.2">
      <c r="B27" s="11"/>
      <c r="C27" s="12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3" s="51" customFormat="1" ht="22.5" customHeight="1" x14ac:dyDescent="0.2">
      <c r="B28" s="103" t="str">
        <f>$B$8</f>
        <v xml:space="preserve"> 27年平均</v>
      </c>
      <c r="C28" s="104"/>
      <c r="D28" s="87" t="s">
        <v>101</v>
      </c>
      <c r="E28" s="88" t="s">
        <v>101</v>
      </c>
      <c r="F28" s="88" t="s">
        <v>101</v>
      </c>
      <c r="G28" s="88" t="s">
        <v>101</v>
      </c>
      <c r="H28" s="88" t="s">
        <v>101</v>
      </c>
      <c r="I28" s="88" t="s">
        <v>101</v>
      </c>
      <c r="J28" s="88" t="s">
        <v>101</v>
      </c>
      <c r="K28" s="88" t="s">
        <v>101</v>
      </c>
      <c r="L28" s="88" t="s">
        <v>101</v>
      </c>
      <c r="M28" s="89" t="s">
        <v>101</v>
      </c>
    </row>
    <row r="29" spans="1:13" ht="12" customHeight="1" x14ac:dyDescent="0.2">
      <c r="B29" s="14"/>
      <c r="C29" s="15"/>
      <c r="D29" s="6"/>
      <c r="E29" s="6"/>
      <c r="F29" s="6"/>
      <c r="G29" s="6"/>
      <c r="H29" s="6"/>
      <c r="I29" s="6"/>
      <c r="J29" s="6"/>
      <c r="K29" s="6"/>
      <c r="L29" s="6"/>
      <c r="M29" s="69"/>
    </row>
    <row r="30" spans="1:13" ht="22.5" customHeight="1" x14ac:dyDescent="0.2">
      <c r="B30" s="14"/>
      <c r="C30" s="15" t="str">
        <f>$C$10</f>
        <v xml:space="preserve">27年 1月 </v>
      </c>
      <c r="D30" s="32" t="s">
        <v>101</v>
      </c>
      <c r="E30" s="33" t="s">
        <v>101</v>
      </c>
      <c r="F30" s="33" t="s">
        <v>101</v>
      </c>
      <c r="G30" s="33" t="s">
        <v>101</v>
      </c>
      <c r="H30" s="33" t="s">
        <v>101</v>
      </c>
      <c r="I30" s="33" t="s">
        <v>101</v>
      </c>
      <c r="J30" s="33" t="s">
        <v>101</v>
      </c>
      <c r="K30" s="33" t="s">
        <v>101</v>
      </c>
      <c r="L30" s="33" t="s">
        <v>101</v>
      </c>
      <c r="M30" s="34" t="s">
        <v>101</v>
      </c>
    </row>
    <row r="31" spans="1:13" ht="22.5" customHeight="1" x14ac:dyDescent="0.2">
      <c r="B31" s="14"/>
      <c r="C31" s="15" t="s">
        <v>9</v>
      </c>
      <c r="D31" s="32" t="s">
        <v>101</v>
      </c>
      <c r="E31" s="33" t="s">
        <v>101</v>
      </c>
      <c r="F31" s="33" t="s">
        <v>101</v>
      </c>
      <c r="G31" s="33" t="s">
        <v>101</v>
      </c>
      <c r="H31" s="33" t="s">
        <v>101</v>
      </c>
      <c r="I31" s="33" t="s">
        <v>101</v>
      </c>
      <c r="J31" s="33" t="s">
        <v>101</v>
      </c>
      <c r="K31" s="33" t="s">
        <v>101</v>
      </c>
      <c r="L31" s="33" t="s">
        <v>101</v>
      </c>
      <c r="M31" s="34" t="s">
        <v>101</v>
      </c>
    </row>
    <row r="32" spans="1:13" ht="22.5" customHeight="1" x14ac:dyDescent="0.2">
      <c r="B32" s="14"/>
      <c r="C32" s="15" t="s">
        <v>10</v>
      </c>
      <c r="D32" s="32" t="s">
        <v>101</v>
      </c>
      <c r="E32" s="33" t="s">
        <v>101</v>
      </c>
      <c r="F32" s="33" t="s">
        <v>101</v>
      </c>
      <c r="G32" s="33" t="s">
        <v>101</v>
      </c>
      <c r="H32" s="33" t="s">
        <v>101</v>
      </c>
      <c r="I32" s="33" t="s">
        <v>101</v>
      </c>
      <c r="J32" s="33" t="s">
        <v>101</v>
      </c>
      <c r="K32" s="33" t="s">
        <v>101</v>
      </c>
      <c r="L32" s="33" t="s">
        <v>101</v>
      </c>
      <c r="M32" s="34" t="s">
        <v>101</v>
      </c>
    </row>
    <row r="33" spans="2:13" ht="22.5" customHeight="1" x14ac:dyDescent="0.2">
      <c r="B33" s="14"/>
      <c r="C33" s="15" t="s">
        <v>47</v>
      </c>
      <c r="D33" s="32" t="s">
        <v>101</v>
      </c>
      <c r="E33" s="33" t="s">
        <v>101</v>
      </c>
      <c r="F33" s="33" t="s">
        <v>101</v>
      </c>
      <c r="G33" s="33" t="s">
        <v>101</v>
      </c>
      <c r="H33" s="33" t="s">
        <v>101</v>
      </c>
      <c r="I33" s="33" t="s">
        <v>101</v>
      </c>
      <c r="J33" s="33" t="s">
        <v>101</v>
      </c>
      <c r="K33" s="33" t="s">
        <v>101</v>
      </c>
      <c r="L33" s="33" t="s">
        <v>101</v>
      </c>
      <c r="M33" s="34" t="s">
        <v>101</v>
      </c>
    </row>
    <row r="34" spans="2:13" ht="22.5" customHeight="1" x14ac:dyDescent="0.2">
      <c r="B34" s="14"/>
      <c r="C34" s="15" t="s">
        <v>48</v>
      </c>
      <c r="D34" s="32" t="s">
        <v>101</v>
      </c>
      <c r="E34" s="33" t="s">
        <v>101</v>
      </c>
      <c r="F34" s="33" t="s">
        <v>101</v>
      </c>
      <c r="G34" s="33" t="s">
        <v>101</v>
      </c>
      <c r="H34" s="33" t="s">
        <v>101</v>
      </c>
      <c r="I34" s="33" t="s">
        <v>101</v>
      </c>
      <c r="J34" s="33" t="s">
        <v>101</v>
      </c>
      <c r="K34" s="33" t="s">
        <v>101</v>
      </c>
      <c r="L34" s="33" t="s">
        <v>101</v>
      </c>
      <c r="M34" s="34" t="s">
        <v>101</v>
      </c>
    </row>
    <row r="35" spans="2:13" ht="22.5" customHeight="1" x14ac:dyDescent="0.2">
      <c r="B35" s="14"/>
      <c r="C35" s="15" t="s">
        <v>49</v>
      </c>
      <c r="D35" s="32" t="s">
        <v>101</v>
      </c>
      <c r="E35" s="33" t="s">
        <v>101</v>
      </c>
      <c r="F35" s="33" t="s">
        <v>101</v>
      </c>
      <c r="G35" s="33" t="s">
        <v>101</v>
      </c>
      <c r="H35" s="33" t="s">
        <v>101</v>
      </c>
      <c r="I35" s="33" t="s">
        <v>101</v>
      </c>
      <c r="J35" s="33" t="s">
        <v>101</v>
      </c>
      <c r="K35" s="33" t="s">
        <v>101</v>
      </c>
      <c r="L35" s="33" t="s">
        <v>101</v>
      </c>
      <c r="M35" s="34" t="s">
        <v>101</v>
      </c>
    </row>
    <row r="36" spans="2:13" ht="22.5" customHeight="1" x14ac:dyDescent="0.2">
      <c r="B36" s="14"/>
      <c r="C36" s="15" t="s">
        <v>50</v>
      </c>
      <c r="D36" s="32" t="s">
        <v>101</v>
      </c>
      <c r="E36" s="33" t="s">
        <v>101</v>
      </c>
      <c r="F36" s="33" t="s">
        <v>101</v>
      </c>
      <c r="G36" s="33" t="s">
        <v>101</v>
      </c>
      <c r="H36" s="33" t="s">
        <v>101</v>
      </c>
      <c r="I36" s="33" t="s">
        <v>101</v>
      </c>
      <c r="J36" s="33" t="s">
        <v>101</v>
      </c>
      <c r="K36" s="33" t="s">
        <v>101</v>
      </c>
      <c r="L36" s="33" t="s">
        <v>101</v>
      </c>
      <c r="M36" s="34" t="s">
        <v>101</v>
      </c>
    </row>
    <row r="37" spans="2:13" ht="22.5" customHeight="1" x14ac:dyDescent="0.2">
      <c r="B37" s="14"/>
      <c r="C37" s="15" t="s">
        <v>51</v>
      </c>
      <c r="D37" s="32" t="s">
        <v>101</v>
      </c>
      <c r="E37" s="33" t="s">
        <v>101</v>
      </c>
      <c r="F37" s="33" t="s">
        <v>101</v>
      </c>
      <c r="G37" s="33" t="s">
        <v>101</v>
      </c>
      <c r="H37" s="33" t="s">
        <v>101</v>
      </c>
      <c r="I37" s="33" t="s">
        <v>101</v>
      </c>
      <c r="J37" s="33" t="s">
        <v>101</v>
      </c>
      <c r="K37" s="33" t="s">
        <v>101</v>
      </c>
      <c r="L37" s="33" t="s">
        <v>101</v>
      </c>
      <c r="M37" s="34" t="s">
        <v>101</v>
      </c>
    </row>
    <row r="38" spans="2:13" ht="22.5" customHeight="1" x14ac:dyDescent="0.2">
      <c r="B38" s="14"/>
      <c r="C38" s="15" t="s">
        <v>52</v>
      </c>
      <c r="D38" s="32" t="s">
        <v>101</v>
      </c>
      <c r="E38" s="33" t="s">
        <v>101</v>
      </c>
      <c r="F38" s="33" t="s">
        <v>101</v>
      </c>
      <c r="G38" s="33" t="s">
        <v>101</v>
      </c>
      <c r="H38" s="33" t="s">
        <v>101</v>
      </c>
      <c r="I38" s="33" t="s">
        <v>101</v>
      </c>
      <c r="J38" s="33" t="s">
        <v>101</v>
      </c>
      <c r="K38" s="33" t="s">
        <v>101</v>
      </c>
      <c r="L38" s="33" t="s">
        <v>101</v>
      </c>
      <c r="M38" s="34" t="s">
        <v>101</v>
      </c>
    </row>
    <row r="39" spans="2:13" ht="22.5" customHeight="1" x14ac:dyDescent="0.2">
      <c r="B39" s="14"/>
      <c r="C39" s="15" t="s">
        <v>53</v>
      </c>
      <c r="D39" s="32" t="s">
        <v>101</v>
      </c>
      <c r="E39" s="33" t="s">
        <v>101</v>
      </c>
      <c r="F39" s="33" t="s">
        <v>101</v>
      </c>
      <c r="G39" s="33" t="s">
        <v>101</v>
      </c>
      <c r="H39" s="33" t="s">
        <v>101</v>
      </c>
      <c r="I39" s="33" t="s">
        <v>101</v>
      </c>
      <c r="J39" s="33" t="s">
        <v>101</v>
      </c>
      <c r="K39" s="33" t="s">
        <v>101</v>
      </c>
      <c r="L39" s="33" t="s">
        <v>101</v>
      </c>
      <c r="M39" s="34" t="s">
        <v>101</v>
      </c>
    </row>
    <row r="40" spans="2:13" ht="22.5" customHeight="1" x14ac:dyDescent="0.2">
      <c r="B40" s="14"/>
      <c r="C40" s="15" t="s">
        <v>54</v>
      </c>
      <c r="D40" s="32" t="s">
        <v>101</v>
      </c>
      <c r="E40" s="33" t="s">
        <v>101</v>
      </c>
      <c r="F40" s="33" t="s">
        <v>101</v>
      </c>
      <c r="G40" s="33" t="s">
        <v>101</v>
      </c>
      <c r="H40" s="33" t="s">
        <v>101</v>
      </c>
      <c r="I40" s="33" t="s">
        <v>101</v>
      </c>
      <c r="J40" s="33" t="s">
        <v>101</v>
      </c>
      <c r="K40" s="33" t="s">
        <v>101</v>
      </c>
      <c r="L40" s="33" t="s">
        <v>101</v>
      </c>
      <c r="M40" s="34" t="s">
        <v>101</v>
      </c>
    </row>
    <row r="41" spans="2:13" ht="22.5" customHeight="1" x14ac:dyDescent="0.2">
      <c r="B41" s="18"/>
      <c r="C41" s="19" t="s">
        <v>55</v>
      </c>
      <c r="D41" s="36" t="s">
        <v>101</v>
      </c>
      <c r="E41" s="37" t="s">
        <v>101</v>
      </c>
      <c r="F41" s="37" t="s">
        <v>101</v>
      </c>
      <c r="G41" s="37" t="s">
        <v>101</v>
      </c>
      <c r="H41" s="37" t="s">
        <v>101</v>
      </c>
      <c r="I41" s="37" t="s">
        <v>101</v>
      </c>
      <c r="J41" s="37" t="s">
        <v>101</v>
      </c>
      <c r="K41" s="37" t="s">
        <v>101</v>
      </c>
      <c r="L41" s="37" t="s">
        <v>101</v>
      </c>
      <c r="M41" s="38" t="s">
        <v>101</v>
      </c>
    </row>
    <row r="42" spans="2:13" ht="22.5" customHeight="1" x14ac:dyDescent="0.2">
      <c r="B42" s="20"/>
      <c r="C42" s="21"/>
      <c r="D42" s="68"/>
      <c r="E42" s="6"/>
      <c r="F42" s="6"/>
      <c r="G42" s="6"/>
      <c r="H42" s="6"/>
      <c r="I42" s="6"/>
      <c r="J42" s="6"/>
      <c r="K42" s="6"/>
      <c r="L42" s="6"/>
      <c r="M42" s="6"/>
    </row>
    <row r="43" spans="2:13" ht="22.5" customHeight="1" x14ac:dyDescent="0.2">
      <c r="B43" s="73"/>
      <c r="C43" s="74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2:13" ht="15" customHeight="1" x14ac:dyDescent="0.2">
      <c r="B44" s="143"/>
      <c r="C44" s="144"/>
      <c r="D44" s="125" t="s">
        <v>0</v>
      </c>
      <c r="E44" s="125" t="s">
        <v>75</v>
      </c>
      <c r="F44" s="125" t="s">
        <v>24</v>
      </c>
      <c r="G44" s="125"/>
      <c r="H44" s="125"/>
      <c r="I44" s="125"/>
      <c r="J44" s="125"/>
      <c r="K44" s="125"/>
      <c r="L44" s="125"/>
      <c r="M44" s="126"/>
    </row>
    <row r="45" spans="2:13" ht="13.5" customHeight="1" x14ac:dyDescent="0.2">
      <c r="B45" s="145"/>
      <c r="C45" s="146"/>
      <c r="D45" s="140" t="s">
        <v>1</v>
      </c>
      <c r="E45" s="136"/>
      <c r="F45" s="136"/>
      <c r="G45" s="136"/>
      <c r="H45" s="136" t="s">
        <v>2</v>
      </c>
      <c r="I45" s="136"/>
      <c r="J45" s="136"/>
      <c r="K45" s="136" t="s">
        <v>3</v>
      </c>
      <c r="L45" s="136"/>
      <c r="M45" s="136"/>
    </row>
    <row r="46" spans="2:13" ht="10.5" customHeight="1" x14ac:dyDescent="0.2">
      <c r="B46" s="145"/>
      <c r="C46" s="146"/>
      <c r="D46" s="141" t="s">
        <v>4</v>
      </c>
      <c r="E46" s="139" t="s">
        <v>5</v>
      </c>
      <c r="F46" s="137" t="s">
        <v>6</v>
      </c>
      <c r="G46" s="139" t="s">
        <v>7</v>
      </c>
      <c r="H46" s="139" t="s">
        <v>8</v>
      </c>
      <c r="I46" s="139" t="s">
        <v>5</v>
      </c>
      <c r="J46" s="139" t="s">
        <v>7</v>
      </c>
      <c r="K46" s="139" t="s">
        <v>8</v>
      </c>
      <c r="L46" s="139" t="s">
        <v>5</v>
      </c>
      <c r="M46" s="139" t="s">
        <v>7</v>
      </c>
    </row>
    <row r="47" spans="2:13" ht="10.5" customHeight="1" x14ac:dyDescent="0.2">
      <c r="B47" s="147"/>
      <c r="C47" s="148"/>
      <c r="D47" s="142"/>
      <c r="E47" s="139"/>
      <c r="F47" s="138"/>
      <c r="G47" s="139"/>
      <c r="H47" s="139"/>
      <c r="I47" s="139"/>
      <c r="J47" s="139"/>
      <c r="K47" s="139"/>
      <c r="L47" s="139"/>
      <c r="M47" s="139"/>
    </row>
    <row r="48" spans="2:13" ht="12" customHeight="1" x14ac:dyDescent="0.2">
      <c r="B48" s="76"/>
      <c r="C48" s="77"/>
      <c r="D48" s="39"/>
      <c r="E48" s="39"/>
      <c r="F48" s="39"/>
      <c r="G48" s="39"/>
      <c r="H48" s="39"/>
      <c r="I48" s="39"/>
      <c r="J48" s="39"/>
      <c r="K48" s="39"/>
      <c r="L48" s="39"/>
      <c r="M48" s="75"/>
    </row>
    <row r="49" spans="2:13" s="51" customFormat="1" ht="22.5" customHeight="1" x14ac:dyDescent="0.2">
      <c r="B49" s="103" t="str">
        <f>$B$8</f>
        <v xml:space="preserve"> 27年平均</v>
      </c>
      <c r="C49" s="104"/>
      <c r="D49" s="101">
        <v>339746</v>
      </c>
      <c r="E49" s="86">
        <v>292388</v>
      </c>
      <c r="F49" s="86">
        <v>273902</v>
      </c>
      <c r="G49" s="86">
        <v>47358</v>
      </c>
      <c r="H49" s="86">
        <v>358685</v>
      </c>
      <c r="I49" s="86">
        <v>309065</v>
      </c>
      <c r="J49" s="86">
        <v>49620</v>
      </c>
      <c r="K49" s="86">
        <v>219234</v>
      </c>
      <c r="L49" s="86">
        <v>186271</v>
      </c>
      <c r="M49" s="102">
        <v>32963</v>
      </c>
    </row>
    <row r="50" spans="2:13" ht="12" customHeight="1" x14ac:dyDescent="0.2">
      <c r="B50" s="14"/>
      <c r="C50" s="15"/>
      <c r="D50" s="6"/>
      <c r="E50" s="6"/>
      <c r="F50" s="6"/>
      <c r="G50" s="6"/>
      <c r="H50" s="6"/>
      <c r="I50" s="6"/>
      <c r="J50" s="6"/>
      <c r="K50" s="6"/>
      <c r="L50" s="6"/>
      <c r="M50" s="69"/>
    </row>
    <row r="51" spans="2:13" ht="22.5" customHeight="1" x14ac:dyDescent="0.2">
      <c r="B51" s="14"/>
      <c r="C51" s="15" t="str">
        <f>$C$10</f>
        <v xml:space="preserve">27年 1月 </v>
      </c>
      <c r="D51" s="6">
        <v>329531</v>
      </c>
      <c r="E51" s="6">
        <v>305886</v>
      </c>
      <c r="F51" s="6">
        <v>287882</v>
      </c>
      <c r="G51" s="6">
        <v>23645</v>
      </c>
      <c r="H51" s="6">
        <v>344101</v>
      </c>
      <c r="I51" s="6">
        <v>323572</v>
      </c>
      <c r="J51" s="6">
        <v>20529</v>
      </c>
      <c r="K51" s="6">
        <v>228221</v>
      </c>
      <c r="L51" s="6">
        <v>182912</v>
      </c>
      <c r="M51" s="69">
        <v>45309</v>
      </c>
    </row>
    <row r="52" spans="2:13" ht="22.5" customHeight="1" x14ac:dyDescent="0.2">
      <c r="B52" s="14"/>
      <c r="C52" s="15" t="s">
        <v>9</v>
      </c>
      <c r="D52" s="6">
        <v>312756</v>
      </c>
      <c r="E52" s="6">
        <v>312756</v>
      </c>
      <c r="F52" s="6">
        <v>293964</v>
      </c>
      <c r="G52" s="6">
        <v>0</v>
      </c>
      <c r="H52" s="6">
        <v>330587</v>
      </c>
      <c r="I52" s="6">
        <v>330587</v>
      </c>
      <c r="J52" s="6">
        <v>0</v>
      </c>
      <c r="K52" s="6">
        <v>187855</v>
      </c>
      <c r="L52" s="6">
        <v>187855</v>
      </c>
      <c r="M52" s="69">
        <v>0</v>
      </c>
    </row>
    <row r="53" spans="2:13" ht="22.5" customHeight="1" x14ac:dyDescent="0.2">
      <c r="B53" s="14"/>
      <c r="C53" s="15" t="s">
        <v>10</v>
      </c>
      <c r="D53" s="6">
        <v>314886</v>
      </c>
      <c r="E53" s="6">
        <v>314886</v>
      </c>
      <c r="F53" s="6">
        <v>297873</v>
      </c>
      <c r="G53" s="6">
        <v>0</v>
      </c>
      <c r="H53" s="6">
        <v>332430</v>
      </c>
      <c r="I53" s="6">
        <v>332430</v>
      </c>
      <c r="J53" s="6">
        <v>0</v>
      </c>
      <c r="K53" s="6">
        <v>191250</v>
      </c>
      <c r="L53" s="6">
        <v>191250</v>
      </c>
      <c r="M53" s="69">
        <v>0</v>
      </c>
    </row>
    <row r="54" spans="2:13" ht="22.5" customHeight="1" x14ac:dyDescent="0.2">
      <c r="B54" s="14"/>
      <c r="C54" s="15" t="s">
        <v>47</v>
      </c>
      <c r="D54" s="6">
        <v>302806</v>
      </c>
      <c r="E54" s="6">
        <v>299111</v>
      </c>
      <c r="F54" s="6">
        <v>287841</v>
      </c>
      <c r="G54" s="6">
        <v>3695</v>
      </c>
      <c r="H54" s="6">
        <v>319413</v>
      </c>
      <c r="I54" s="6">
        <v>315254</v>
      </c>
      <c r="J54" s="6">
        <v>4159</v>
      </c>
      <c r="K54" s="6">
        <v>192948</v>
      </c>
      <c r="L54" s="6">
        <v>192322</v>
      </c>
      <c r="M54" s="69">
        <v>626</v>
      </c>
    </row>
    <row r="55" spans="2:13" ht="22.5" customHeight="1" x14ac:dyDescent="0.2">
      <c r="B55" s="14"/>
      <c r="C55" s="15" t="s">
        <v>48</v>
      </c>
      <c r="D55" s="6">
        <v>328640</v>
      </c>
      <c r="E55" s="6">
        <v>289787</v>
      </c>
      <c r="F55" s="6">
        <v>276050</v>
      </c>
      <c r="G55" s="6">
        <v>38853</v>
      </c>
      <c r="H55" s="6">
        <v>347536</v>
      </c>
      <c r="I55" s="6">
        <v>306162</v>
      </c>
      <c r="J55" s="6">
        <v>41374</v>
      </c>
      <c r="K55" s="6">
        <v>206427</v>
      </c>
      <c r="L55" s="6">
        <v>183878</v>
      </c>
      <c r="M55" s="69">
        <v>22549</v>
      </c>
    </row>
    <row r="56" spans="2:13" ht="22.5" customHeight="1" x14ac:dyDescent="0.2">
      <c r="B56" s="14"/>
      <c r="C56" s="15" t="s">
        <v>49</v>
      </c>
      <c r="D56" s="6">
        <v>288161</v>
      </c>
      <c r="E56" s="6">
        <v>288161</v>
      </c>
      <c r="F56" s="6">
        <v>271630</v>
      </c>
      <c r="G56" s="6">
        <v>0</v>
      </c>
      <c r="H56" s="6">
        <v>304396</v>
      </c>
      <c r="I56" s="6">
        <v>304396</v>
      </c>
      <c r="J56" s="6">
        <v>0</v>
      </c>
      <c r="K56" s="6">
        <v>180806</v>
      </c>
      <c r="L56" s="6">
        <v>180806</v>
      </c>
      <c r="M56" s="69">
        <v>0</v>
      </c>
    </row>
    <row r="57" spans="2:13" ht="22.5" customHeight="1" x14ac:dyDescent="0.2">
      <c r="B57" s="14"/>
      <c r="C57" s="15" t="s">
        <v>50</v>
      </c>
      <c r="D57" s="6">
        <v>425291</v>
      </c>
      <c r="E57" s="6">
        <v>278676</v>
      </c>
      <c r="F57" s="6">
        <v>259221</v>
      </c>
      <c r="G57" s="6">
        <v>146615</v>
      </c>
      <c r="H57" s="6">
        <v>459241</v>
      </c>
      <c r="I57" s="6">
        <v>296289</v>
      </c>
      <c r="J57" s="6">
        <v>162952</v>
      </c>
      <c r="K57" s="6">
        <v>235662</v>
      </c>
      <c r="L57" s="6">
        <v>180297</v>
      </c>
      <c r="M57" s="69">
        <v>55365</v>
      </c>
    </row>
    <row r="58" spans="2:13" ht="22.5" customHeight="1" x14ac:dyDescent="0.2">
      <c r="B58" s="14"/>
      <c r="C58" s="15" t="s">
        <v>51</v>
      </c>
      <c r="D58" s="6">
        <v>367754</v>
      </c>
      <c r="E58" s="6">
        <v>292995</v>
      </c>
      <c r="F58" s="6">
        <v>273715</v>
      </c>
      <c r="G58" s="6">
        <v>74759</v>
      </c>
      <c r="H58" s="6">
        <v>385517</v>
      </c>
      <c r="I58" s="6">
        <v>309499</v>
      </c>
      <c r="J58" s="6">
        <v>76018</v>
      </c>
      <c r="K58" s="6">
        <v>257788</v>
      </c>
      <c r="L58" s="6">
        <v>190825</v>
      </c>
      <c r="M58" s="69">
        <v>66963</v>
      </c>
    </row>
    <row r="59" spans="2:13" ht="22.5" customHeight="1" x14ac:dyDescent="0.2">
      <c r="B59" s="14"/>
      <c r="C59" s="15" t="s">
        <v>52</v>
      </c>
      <c r="D59" s="6">
        <v>272375</v>
      </c>
      <c r="E59" s="6">
        <v>272375</v>
      </c>
      <c r="F59" s="6">
        <v>251734</v>
      </c>
      <c r="G59" s="6">
        <v>0</v>
      </c>
      <c r="H59" s="6">
        <v>289550</v>
      </c>
      <c r="I59" s="6">
        <v>289550</v>
      </c>
      <c r="J59" s="6">
        <v>0</v>
      </c>
      <c r="K59" s="6">
        <v>177299</v>
      </c>
      <c r="L59" s="6">
        <v>177299</v>
      </c>
      <c r="M59" s="69">
        <v>0</v>
      </c>
    </row>
    <row r="60" spans="2:13" ht="22.5" customHeight="1" x14ac:dyDescent="0.2">
      <c r="B60" s="14"/>
      <c r="C60" s="15" t="s">
        <v>53</v>
      </c>
      <c r="D60" s="6">
        <v>301870</v>
      </c>
      <c r="E60" s="6">
        <v>301870</v>
      </c>
      <c r="F60" s="6">
        <v>280154</v>
      </c>
      <c r="G60" s="6">
        <v>0</v>
      </c>
      <c r="H60" s="6">
        <v>321330</v>
      </c>
      <c r="I60" s="6">
        <v>321330</v>
      </c>
      <c r="J60" s="6">
        <v>0</v>
      </c>
      <c r="K60" s="6">
        <v>188724</v>
      </c>
      <c r="L60" s="6">
        <v>188724</v>
      </c>
      <c r="M60" s="69">
        <v>0</v>
      </c>
    </row>
    <row r="61" spans="2:13" ht="22.5" customHeight="1" x14ac:dyDescent="0.2">
      <c r="B61" s="14"/>
      <c r="C61" s="15" t="s">
        <v>54</v>
      </c>
      <c r="D61" s="6">
        <v>262209</v>
      </c>
      <c r="E61" s="6">
        <v>262209</v>
      </c>
      <c r="F61" s="6">
        <v>235205</v>
      </c>
      <c r="G61" s="6">
        <v>0</v>
      </c>
      <c r="H61" s="6">
        <v>268846</v>
      </c>
      <c r="I61" s="6">
        <v>268846</v>
      </c>
      <c r="J61" s="6">
        <v>0</v>
      </c>
      <c r="K61" s="6">
        <v>203231</v>
      </c>
      <c r="L61" s="6">
        <v>203231</v>
      </c>
      <c r="M61" s="69">
        <v>0</v>
      </c>
    </row>
    <row r="62" spans="2:13" ht="22.5" customHeight="1" x14ac:dyDescent="0.2">
      <c r="B62" s="18"/>
      <c r="C62" s="19" t="s">
        <v>55</v>
      </c>
      <c r="D62" s="8">
        <v>598806</v>
      </c>
      <c r="E62" s="8">
        <v>282589</v>
      </c>
      <c r="F62" s="8">
        <v>262784</v>
      </c>
      <c r="G62" s="8">
        <v>316217</v>
      </c>
      <c r="H62" s="8">
        <v>647730</v>
      </c>
      <c r="I62" s="8">
        <v>303094</v>
      </c>
      <c r="J62" s="8">
        <v>344636</v>
      </c>
      <c r="K62" s="8">
        <v>361764</v>
      </c>
      <c r="L62" s="8">
        <v>183242</v>
      </c>
      <c r="M62" s="83">
        <v>178522</v>
      </c>
    </row>
    <row r="63" spans="2:13" ht="22.5" customHeight="1" x14ac:dyDescent="0.2">
      <c r="B63" s="20"/>
      <c r="C63" s="21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2:13" ht="15" customHeight="1" x14ac:dyDescent="0.2">
      <c r="B64" s="143"/>
      <c r="C64" s="144"/>
      <c r="D64" s="125" t="s">
        <v>0</v>
      </c>
      <c r="E64" s="125" t="s">
        <v>76</v>
      </c>
      <c r="F64" s="125" t="s">
        <v>25</v>
      </c>
      <c r="G64" s="125"/>
      <c r="H64" s="125"/>
      <c r="I64" s="125"/>
      <c r="J64" s="125"/>
      <c r="K64" s="125"/>
      <c r="L64" s="125"/>
      <c r="M64" s="126"/>
    </row>
    <row r="65" spans="1:13" ht="13.5" customHeight="1" x14ac:dyDescent="0.2">
      <c r="B65" s="145"/>
      <c r="C65" s="146"/>
      <c r="D65" s="140" t="s">
        <v>1</v>
      </c>
      <c r="E65" s="136"/>
      <c r="F65" s="136"/>
      <c r="G65" s="136"/>
      <c r="H65" s="136" t="s">
        <v>2</v>
      </c>
      <c r="I65" s="136"/>
      <c r="J65" s="136"/>
      <c r="K65" s="136" t="s">
        <v>3</v>
      </c>
      <c r="L65" s="136"/>
      <c r="M65" s="136"/>
    </row>
    <row r="66" spans="1:13" ht="10.5" customHeight="1" x14ac:dyDescent="0.2">
      <c r="B66" s="145"/>
      <c r="C66" s="146"/>
      <c r="D66" s="141" t="s">
        <v>4</v>
      </c>
      <c r="E66" s="139" t="s">
        <v>5</v>
      </c>
      <c r="F66" s="137" t="s">
        <v>6</v>
      </c>
      <c r="G66" s="139" t="s">
        <v>7</v>
      </c>
      <c r="H66" s="139" t="s">
        <v>8</v>
      </c>
      <c r="I66" s="139" t="s">
        <v>5</v>
      </c>
      <c r="J66" s="139" t="s">
        <v>7</v>
      </c>
      <c r="K66" s="139" t="s">
        <v>8</v>
      </c>
      <c r="L66" s="139" t="s">
        <v>5</v>
      </c>
      <c r="M66" s="139" t="s">
        <v>7</v>
      </c>
    </row>
    <row r="67" spans="1:13" ht="10.5" customHeight="1" x14ac:dyDescent="0.2">
      <c r="B67" s="147"/>
      <c r="C67" s="148"/>
      <c r="D67" s="142"/>
      <c r="E67" s="139"/>
      <c r="F67" s="138"/>
      <c r="G67" s="139"/>
      <c r="H67" s="139"/>
      <c r="I67" s="139"/>
      <c r="J67" s="139"/>
      <c r="K67" s="139"/>
      <c r="L67" s="139"/>
      <c r="M67" s="139"/>
    </row>
    <row r="68" spans="1:13" ht="12" customHeight="1" x14ac:dyDescent="0.2">
      <c r="B68" s="11"/>
      <c r="C68" s="12"/>
      <c r="D68" s="49"/>
      <c r="E68" s="49"/>
      <c r="F68" s="49"/>
      <c r="G68" s="49"/>
      <c r="H68" s="49"/>
      <c r="I68" s="49"/>
      <c r="J68" s="49"/>
      <c r="K68" s="49"/>
      <c r="L68" s="49"/>
      <c r="M68" s="50"/>
    </row>
    <row r="69" spans="1:13" s="51" customFormat="1" ht="22.5" customHeight="1" x14ac:dyDescent="0.2">
      <c r="B69" s="103" t="str">
        <f>$B$8</f>
        <v xml:space="preserve"> 27年平均</v>
      </c>
      <c r="C69" s="104"/>
      <c r="D69" s="101">
        <v>327211</v>
      </c>
      <c r="E69" s="86">
        <v>268647</v>
      </c>
      <c r="F69" s="86">
        <v>231181</v>
      </c>
      <c r="G69" s="86">
        <v>58564</v>
      </c>
      <c r="H69" s="86">
        <v>383901</v>
      </c>
      <c r="I69" s="86">
        <v>311569</v>
      </c>
      <c r="J69" s="86">
        <v>72332</v>
      </c>
      <c r="K69" s="86">
        <v>200464</v>
      </c>
      <c r="L69" s="86">
        <v>172683</v>
      </c>
      <c r="M69" s="102">
        <v>27781</v>
      </c>
    </row>
    <row r="70" spans="1:13" ht="12" customHeight="1" x14ac:dyDescent="0.2">
      <c r="B70" s="14"/>
      <c r="C70" s="15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2">
      <c r="B71" s="14"/>
      <c r="C71" s="15" t="str">
        <f>$C$10</f>
        <v xml:space="preserve">27年 1月 </v>
      </c>
      <c r="D71" s="6">
        <v>261394</v>
      </c>
      <c r="E71" s="6">
        <v>261285</v>
      </c>
      <c r="F71" s="6">
        <v>224366</v>
      </c>
      <c r="G71" s="6">
        <v>109</v>
      </c>
      <c r="H71" s="6">
        <v>307570</v>
      </c>
      <c r="I71" s="6">
        <v>307416</v>
      </c>
      <c r="J71" s="6">
        <v>154</v>
      </c>
      <c r="K71" s="6">
        <v>161539</v>
      </c>
      <c r="L71" s="6">
        <v>161527</v>
      </c>
      <c r="M71" s="69">
        <v>12</v>
      </c>
    </row>
    <row r="72" spans="1:13" ht="22.5" customHeight="1" x14ac:dyDescent="0.2">
      <c r="B72" s="14"/>
      <c r="C72" s="15" t="s">
        <v>9</v>
      </c>
      <c r="D72" s="6">
        <v>257081</v>
      </c>
      <c r="E72" s="6">
        <v>255634</v>
      </c>
      <c r="F72" s="6">
        <v>220194</v>
      </c>
      <c r="G72" s="6">
        <v>1447</v>
      </c>
      <c r="H72" s="6">
        <v>299020</v>
      </c>
      <c r="I72" s="6">
        <v>297180</v>
      </c>
      <c r="J72" s="6">
        <v>1840</v>
      </c>
      <c r="K72" s="6">
        <v>165443</v>
      </c>
      <c r="L72" s="6">
        <v>164855</v>
      </c>
      <c r="M72" s="69">
        <v>588</v>
      </c>
    </row>
    <row r="73" spans="1:13" ht="22.5" customHeight="1" x14ac:dyDescent="0.2">
      <c r="B73" s="14"/>
      <c r="C73" s="15" t="s">
        <v>10</v>
      </c>
      <c r="D73" s="6">
        <v>279043</v>
      </c>
      <c r="E73" s="6">
        <v>268844</v>
      </c>
      <c r="F73" s="6">
        <v>232751</v>
      </c>
      <c r="G73" s="6">
        <v>10199</v>
      </c>
      <c r="H73" s="6">
        <v>324088</v>
      </c>
      <c r="I73" s="6">
        <v>312985</v>
      </c>
      <c r="J73" s="6">
        <v>11103</v>
      </c>
      <c r="K73" s="6">
        <v>175647</v>
      </c>
      <c r="L73" s="6">
        <v>167524</v>
      </c>
      <c r="M73" s="69">
        <v>8123</v>
      </c>
    </row>
    <row r="74" spans="1:13" ht="22.5" customHeight="1" x14ac:dyDescent="0.2">
      <c r="B74" s="14"/>
      <c r="C74" s="15" t="s">
        <v>47</v>
      </c>
      <c r="D74" s="6">
        <v>273689</v>
      </c>
      <c r="E74" s="6">
        <v>271689</v>
      </c>
      <c r="F74" s="6">
        <v>233599</v>
      </c>
      <c r="G74" s="6">
        <v>2000</v>
      </c>
      <c r="H74" s="6">
        <v>316492</v>
      </c>
      <c r="I74" s="6">
        <v>313905</v>
      </c>
      <c r="J74" s="6">
        <v>2587</v>
      </c>
      <c r="K74" s="6">
        <v>179784</v>
      </c>
      <c r="L74" s="6">
        <v>179073</v>
      </c>
      <c r="M74" s="69">
        <v>711</v>
      </c>
    </row>
    <row r="75" spans="1:13" ht="22.5" customHeight="1" x14ac:dyDescent="0.2">
      <c r="B75" s="14"/>
      <c r="C75" s="15" t="s">
        <v>48</v>
      </c>
      <c r="D75" s="6">
        <v>272397</v>
      </c>
      <c r="E75" s="6">
        <v>265962</v>
      </c>
      <c r="F75" s="6">
        <v>232098</v>
      </c>
      <c r="G75" s="6">
        <v>6435</v>
      </c>
      <c r="H75" s="6">
        <v>314008</v>
      </c>
      <c r="I75" s="6">
        <v>307807</v>
      </c>
      <c r="J75" s="6">
        <v>6201</v>
      </c>
      <c r="K75" s="6">
        <v>176970</v>
      </c>
      <c r="L75" s="6">
        <v>169998</v>
      </c>
      <c r="M75" s="69">
        <v>6972</v>
      </c>
    </row>
    <row r="76" spans="1:13" ht="22.5" customHeight="1" x14ac:dyDescent="0.2">
      <c r="B76" s="14"/>
      <c r="C76" s="15" t="s">
        <v>49</v>
      </c>
      <c r="D76" s="6">
        <v>388062</v>
      </c>
      <c r="E76" s="6">
        <v>270701</v>
      </c>
      <c r="F76" s="6">
        <v>237573</v>
      </c>
      <c r="G76" s="6">
        <v>117361</v>
      </c>
      <c r="H76" s="6">
        <v>455492</v>
      </c>
      <c r="I76" s="6">
        <v>311432</v>
      </c>
      <c r="J76" s="6">
        <v>144060</v>
      </c>
      <c r="K76" s="6">
        <v>233648</v>
      </c>
      <c r="L76" s="6">
        <v>177427</v>
      </c>
      <c r="M76" s="69">
        <v>56221</v>
      </c>
    </row>
    <row r="77" spans="1:13" ht="22.5" customHeight="1" x14ac:dyDescent="0.2">
      <c r="A77" s="42"/>
      <c r="B77" s="14"/>
      <c r="C77" s="15" t="s">
        <v>50</v>
      </c>
      <c r="D77" s="6">
        <v>433898</v>
      </c>
      <c r="E77" s="6">
        <v>272919</v>
      </c>
      <c r="F77" s="6">
        <v>232395</v>
      </c>
      <c r="G77" s="6">
        <v>160979</v>
      </c>
      <c r="H77" s="6">
        <v>516504</v>
      </c>
      <c r="I77" s="6">
        <v>317208</v>
      </c>
      <c r="J77" s="6">
        <v>199296</v>
      </c>
      <c r="K77" s="6">
        <v>250609</v>
      </c>
      <c r="L77" s="6">
        <v>174649</v>
      </c>
      <c r="M77" s="69">
        <v>75960</v>
      </c>
    </row>
    <row r="78" spans="1:13" ht="22.5" customHeight="1" x14ac:dyDescent="0.2">
      <c r="B78" s="14"/>
      <c r="C78" s="15" t="s">
        <v>51</v>
      </c>
      <c r="D78" s="6">
        <v>302436</v>
      </c>
      <c r="E78" s="6">
        <v>267329</v>
      </c>
      <c r="F78" s="6">
        <v>229226</v>
      </c>
      <c r="G78" s="6">
        <v>35107</v>
      </c>
      <c r="H78" s="6">
        <v>349659</v>
      </c>
      <c r="I78" s="6">
        <v>308036</v>
      </c>
      <c r="J78" s="6">
        <v>41623</v>
      </c>
      <c r="K78" s="6">
        <v>194764</v>
      </c>
      <c r="L78" s="6">
        <v>174514</v>
      </c>
      <c r="M78" s="69">
        <v>20250</v>
      </c>
    </row>
    <row r="79" spans="1:13" ht="22.5" customHeight="1" x14ac:dyDescent="0.2">
      <c r="B79" s="14"/>
      <c r="C79" s="15" t="s">
        <v>52</v>
      </c>
      <c r="D79" s="6">
        <v>278826</v>
      </c>
      <c r="E79" s="6">
        <v>276199</v>
      </c>
      <c r="F79" s="6">
        <v>236960</v>
      </c>
      <c r="G79" s="6">
        <v>2627</v>
      </c>
      <c r="H79" s="6">
        <v>324382</v>
      </c>
      <c r="I79" s="6">
        <v>321164</v>
      </c>
      <c r="J79" s="6">
        <v>3218</v>
      </c>
      <c r="K79" s="6">
        <v>180674</v>
      </c>
      <c r="L79" s="6">
        <v>179320</v>
      </c>
      <c r="M79" s="69">
        <v>1354</v>
      </c>
    </row>
    <row r="80" spans="1:13" ht="22.5" customHeight="1" x14ac:dyDescent="0.2">
      <c r="B80" s="14"/>
      <c r="C80" s="15" t="s">
        <v>53</v>
      </c>
      <c r="D80" s="6">
        <v>269333</v>
      </c>
      <c r="E80" s="6">
        <v>268157</v>
      </c>
      <c r="F80" s="6">
        <v>228452</v>
      </c>
      <c r="G80" s="6">
        <v>1176</v>
      </c>
      <c r="H80" s="6">
        <v>314856</v>
      </c>
      <c r="I80" s="6">
        <v>313669</v>
      </c>
      <c r="J80" s="6">
        <v>1187</v>
      </c>
      <c r="K80" s="6">
        <v>172506</v>
      </c>
      <c r="L80" s="6">
        <v>171351</v>
      </c>
      <c r="M80" s="69">
        <v>1155</v>
      </c>
    </row>
    <row r="81" spans="2:13" ht="22.5" customHeight="1" x14ac:dyDescent="0.2">
      <c r="B81" s="14"/>
      <c r="C81" s="15" t="s">
        <v>54</v>
      </c>
      <c r="D81" s="6">
        <v>285882</v>
      </c>
      <c r="E81" s="6">
        <v>271557</v>
      </c>
      <c r="F81" s="6">
        <v>232376</v>
      </c>
      <c r="G81" s="6">
        <v>14325</v>
      </c>
      <c r="H81" s="6">
        <v>329009</v>
      </c>
      <c r="I81" s="6">
        <v>312119</v>
      </c>
      <c r="J81" s="6">
        <v>16890</v>
      </c>
      <c r="K81" s="6">
        <v>185098</v>
      </c>
      <c r="L81" s="6">
        <v>176769</v>
      </c>
      <c r="M81" s="69">
        <v>8329</v>
      </c>
    </row>
    <row r="82" spans="2:13" ht="22.5" customHeight="1" x14ac:dyDescent="0.2">
      <c r="B82" s="18"/>
      <c r="C82" s="19" t="s">
        <v>55</v>
      </c>
      <c r="D82" s="8">
        <v>620779</v>
      </c>
      <c r="E82" s="8">
        <v>273287</v>
      </c>
      <c r="F82" s="8">
        <v>233915</v>
      </c>
      <c r="G82" s="8">
        <v>347492</v>
      </c>
      <c r="H82" s="8">
        <v>746004</v>
      </c>
      <c r="I82" s="8">
        <v>315820</v>
      </c>
      <c r="J82" s="8">
        <v>430184</v>
      </c>
      <c r="K82" s="8">
        <v>331839</v>
      </c>
      <c r="L82" s="8">
        <v>175148</v>
      </c>
      <c r="M82" s="83">
        <v>156691</v>
      </c>
    </row>
    <row r="83" spans="2:13" ht="22.5" customHeight="1" x14ac:dyDescent="0.2">
      <c r="B83" s="20"/>
      <c r="C83" s="2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2"/>
    <row r="85" spans="2:13" ht="15" customHeight="1" x14ac:dyDescent="0.2">
      <c r="B85" s="143"/>
      <c r="C85" s="144"/>
      <c r="D85" s="125" t="s">
        <v>0</v>
      </c>
      <c r="E85" s="125" t="s">
        <v>77</v>
      </c>
      <c r="F85" s="125" t="s">
        <v>26</v>
      </c>
      <c r="G85" s="125"/>
      <c r="H85" s="125"/>
      <c r="I85" s="125"/>
      <c r="J85" s="125"/>
      <c r="K85" s="125"/>
      <c r="L85" s="125"/>
      <c r="M85" s="126"/>
    </row>
    <row r="86" spans="2:13" ht="13.5" customHeight="1" x14ac:dyDescent="0.2">
      <c r="B86" s="145"/>
      <c r="C86" s="146"/>
      <c r="D86" s="140" t="s">
        <v>1</v>
      </c>
      <c r="E86" s="136"/>
      <c r="F86" s="136"/>
      <c r="G86" s="136"/>
      <c r="H86" s="136" t="s">
        <v>2</v>
      </c>
      <c r="I86" s="136"/>
      <c r="J86" s="136"/>
      <c r="K86" s="136" t="s">
        <v>3</v>
      </c>
      <c r="L86" s="136"/>
      <c r="M86" s="136"/>
    </row>
    <row r="87" spans="2:13" ht="10.5" customHeight="1" x14ac:dyDescent="0.2">
      <c r="B87" s="145"/>
      <c r="C87" s="146"/>
      <c r="D87" s="141" t="s">
        <v>4</v>
      </c>
      <c r="E87" s="139" t="s">
        <v>5</v>
      </c>
      <c r="F87" s="137" t="s">
        <v>6</v>
      </c>
      <c r="G87" s="139" t="s">
        <v>7</v>
      </c>
      <c r="H87" s="139" t="s">
        <v>8</v>
      </c>
      <c r="I87" s="139" t="s">
        <v>5</v>
      </c>
      <c r="J87" s="139" t="s">
        <v>7</v>
      </c>
      <c r="K87" s="139" t="s">
        <v>8</v>
      </c>
      <c r="L87" s="139" t="s">
        <v>5</v>
      </c>
      <c r="M87" s="139" t="s">
        <v>7</v>
      </c>
    </row>
    <row r="88" spans="2:13" ht="10.5" customHeight="1" x14ac:dyDescent="0.2">
      <c r="B88" s="147"/>
      <c r="C88" s="148"/>
      <c r="D88" s="142"/>
      <c r="E88" s="139"/>
      <c r="F88" s="138"/>
      <c r="G88" s="139"/>
      <c r="H88" s="139"/>
      <c r="I88" s="139"/>
      <c r="J88" s="139"/>
      <c r="K88" s="139"/>
      <c r="L88" s="139"/>
      <c r="M88" s="139"/>
    </row>
    <row r="89" spans="2:13" ht="12" customHeight="1" x14ac:dyDescent="0.2">
      <c r="B89" s="76"/>
      <c r="C89" s="77"/>
      <c r="D89" s="49"/>
      <c r="E89" s="49"/>
      <c r="F89" s="49"/>
      <c r="G89" s="49"/>
      <c r="H89" s="49"/>
      <c r="I89" s="49"/>
      <c r="J89" s="49"/>
      <c r="K89" s="49"/>
      <c r="L89" s="49"/>
      <c r="M89" s="50"/>
    </row>
    <row r="90" spans="2:13" s="51" customFormat="1" ht="22.5" customHeight="1" x14ac:dyDescent="0.2">
      <c r="B90" s="103" t="str">
        <f>$B$8</f>
        <v xml:space="preserve"> 27年平均</v>
      </c>
      <c r="C90" s="104"/>
      <c r="D90" s="101">
        <v>557759</v>
      </c>
      <c r="E90" s="86">
        <v>459583</v>
      </c>
      <c r="F90" s="86">
        <v>397257</v>
      </c>
      <c r="G90" s="86">
        <v>98176</v>
      </c>
      <c r="H90" s="86">
        <v>568570</v>
      </c>
      <c r="I90" s="86">
        <v>470400</v>
      </c>
      <c r="J90" s="86">
        <v>98170</v>
      </c>
      <c r="K90" s="86">
        <v>400627</v>
      </c>
      <c r="L90" s="86">
        <v>302369</v>
      </c>
      <c r="M90" s="102">
        <v>98258</v>
      </c>
    </row>
    <row r="91" spans="2:13" ht="12" customHeight="1" x14ac:dyDescent="0.2">
      <c r="B91" s="14"/>
      <c r="C91" s="15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2">
      <c r="B92" s="14"/>
      <c r="C92" s="15" t="str">
        <f>$C$10</f>
        <v xml:space="preserve">27年 1月 </v>
      </c>
      <c r="D92" s="6">
        <v>453314</v>
      </c>
      <c r="E92" s="6">
        <v>453314</v>
      </c>
      <c r="F92" s="6">
        <v>389187</v>
      </c>
      <c r="G92" s="6">
        <v>0</v>
      </c>
      <c r="H92" s="6">
        <v>465060</v>
      </c>
      <c r="I92" s="6">
        <v>465060</v>
      </c>
      <c r="J92" s="6">
        <v>0</v>
      </c>
      <c r="K92" s="6">
        <v>291362</v>
      </c>
      <c r="L92" s="6">
        <v>291362</v>
      </c>
      <c r="M92" s="69">
        <v>0</v>
      </c>
    </row>
    <row r="93" spans="2:13" ht="22.5" customHeight="1" x14ac:dyDescent="0.2">
      <c r="B93" s="14"/>
      <c r="C93" s="15" t="s">
        <v>9</v>
      </c>
      <c r="D93" s="6">
        <v>457635</v>
      </c>
      <c r="E93" s="6">
        <v>457635</v>
      </c>
      <c r="F93" s="6">
        <v>389364</v>
      </c>
      <c r="G93" s="6">
        <v>0</v>
      </c>
      <c r="H93" s="6">
        <v>468577</v>
      </c>
      <c r="I93" s="6">
        <v>468577</v>
      </c>
      <c r="J93" s="6">
        <v>0</v>
      </c>
      <c r="K93" s="6">
        <v>306766</v>
      </c>
      <c r="L93" s="6">
        <v>306766</v>
      </c>
      <c r="M93" s="69">
        <v>0</v>
      </c>
    </row>
    <row r="94" spans="2:13" ht="22.5" customHeight="1" x14ac:dyDescent="0.2">
      <c r="B94" s="14"/>
      <c r="C94" s="15" t="s">
        <v>10</v>
      </c>
      <c r="D94" s="6">
        <v>457629</v>
      </c>
      <c r="E94" s="6">
        <v>457629</v>
      </c>
      <c r="F94" s="6">
        <v>389811</v>
      </c>
      <c r="G94" s="6">
        <v>0</v>
      </c>
      <c r="H94" s="6">
        <v>469488</v>
      </c>
      <c r="I94" s="6">
        <v>469488</v>
      </c>
      <c r="J94" s="6">
        <v>0</v>
      </c>
      <c r="K94" s="6">
        <v>294872</v>
      </c>
      <c r="L94" s="6">
        <v>294872</v>
      </c>
      <c r="M94" s="69">
        <v>0</v>
      </c>
    </row>
    <row r="95" spans="2:13" ht="22.5" customHeight="1" x14ac:dyDescent="0.2">
      <c r="B95" s="14"/>
      <c r="C95" s="15" t="s">
        <v>47</v>
      </c>
      <c r="D95" s="6">
        <v>456939</v>
      </c>
      <c r="E95" s="6">
        <v>456939</v>
      </c>
      <c r="F95" s="6">
        <v>396050</v>
      </c>
      <c r="G95" s="6">
        <v>0</v>
      </c>
      <c r="H95" s="6">
        <v>468300</v>
      </c>
      <c r="I95" s="6">
        <v>468300</v>
      </c>
      <c r="J95" s="6">
        <v>0</v>
      </c>
      <c r="K95" s="6">
        <v>302468</v>
      </c>
      <c r="L95" s="6">
        <v>302468</v>
      </c>
      <c r="M95" s="69">
        <v>0</v>
      </c>
    </row>
    <row r="96" spans="2:13" ht="22.5" customHeight="1" x14ac:dyDescent="0.2">
      <c r="B96" s="14"/>
      <c r="C96" s="15" t="s">
        <v>48</v>
      </c>
      <c r="D96" s="6">
        <v>453810</v>
      </c>
      <c r="E96" s="6">
        <v>453810</v>
      </c>
      <c r="F96" s="6">
        <v>405948</v>
      </c>
      <c r="G96" s="6">
        <v>0</v>
      </c>
      <c r="H96" s="6">
        <v>465146</v>
      </c>
      <c r="I96" s="6">
        <v>465146</v>
      </c>
      <c r="J96" s="6">
        <v>0</v>
      </c>
      <c r="K96" s="6">
        <v>300404</v>
      </c>
      <c r="L96" s="6">
        <v>300404</v>
      </c>
      <c r="M96" s="69">
        <v>0</v>
      </c>
    </row>
    <row r="97" spans="1:14" ht="22.5" customHeight="1" x14ac:dyDescent="0.2">
      <c r="B97" s="14"/>
      <c r="C97" s="15" t="s">
        <v>49</v>
      </c>
      <c r="D97" s="6">
        <v>801773</v>
      </c>
      <c r="E97" s="6">
        <v>459697</v>
      </c>
      <c r="F97" s="6">
        <v>399591</v>
      </c>
      <c r="G97" s="6">
        <v>342076</v>
      </c>
      <c r="H97" s="6">
        <v>833526</v>
      </c>
      <c r="I97" s="6">
        <v>471146</v>
      </c>
      <c r="J97" s="6">
        <v>362380</v>
      </c>
      <c r="K97" s="6">
        <v>370064</v>
      </c>
      <c r="L97" s="6">
        <v>304043</v>
      </c>
      <c r="M97" s="69">
        <v>66021</v>
      </c>
    </row>
    <row r="98" spans="1:14" ht="22.5" customHeight="1" x14ac:dyDescent="0.2">
      <c r="B98" s="14"/>
      <c r="C98" s="15" t="s">
        <v>50</v>
      </c>
      <c r="D98" s="6">
        <v>669538</v>
      </c>
      <c r="E98" s="6">
        <v>451444</v>
      </c>
      <c r="F98" s="6">
        <v>398145</v>
      </c>
      <c r="G98" s="6">
        <v>218094</v>
      </c>
      <c r="H98" s="6">
        <v>659877</v>
      </c>
      <c r="I98" s="6">
        <v>463048</v>
      </c>
      <c r="J98" s="6">
        <v>196829</v>
      </c>
      <c r="K98" s="6">
        <v>801510</v>
      </c>
      <c r="L98" s="6">
        <v>292936</v>
      </c>
      <c r="M98" s="69">
        <v>508574</v>
      </c>
    </row>
    <row r="99" spans="1:14" ht="22.5" customHeight="1" x14ac:dyDescent="0.2">
      <c r="B99" s="14"/>
      <c r="C99" s="15" t="s">
        <v>51</v>
      </c>
      <c r="D99" s="6">
        <v>459247</v>
      </c>
      <c r="E99" s="6">
        <v>459247</v>
      </c>
      <c r="F99" s="6">
        <v>403188</v>
      </c>
      <c r="G99" s="6">
        <v>0</v>
      </c>
      <c r="H99" s="6">
        <v>471002</v>
      </c>
      <c r="I99" s="6">
        <v>471002</v>
      </c>
      <c r="J99" s="6">
        <v>0</v>
      </c>
      <c r="K99" s="6">
        <v>297191</v>
      </c>
      <c r="L99" s="6">
        <v>297191</v>
      </c>
      <c r="M99" s="69">
        <v>0</v>
      </c>
    </row>
    <row r="100" spans="1:14" ht="22.5" customHeight="1" x14ac:dyDescent="0.2">
      <c r="A100" s="42"/>
      <c r="B100" s="14"/>
      <c r="C100" s="15" t="s">
        <v>52</v>
      </c>
      <c r="D100" s="6">
        <v>466873</v>
      </c>
      <c r="E100" s="6">
        <v>466873</v>
      </c>
      <c r="F100" s="6">
        <v>396596</v>
      </c>
      <c r="G100" s="6">
        <v>0</v>
      </c>
      <c r="H100" s="6">
        <v>479439</v>
      </c>
      <c r="I100" s="6">
        <v>479439</v>
      </c>
      <c r="J100" s="6">
        <v>0</v>
      </c>
      <c r="K100" s="6">
        <v>292021</v>
      </c>
      <c r="L100" s="6">
        <v>292021</v>
      </c>
      <c r="M100" s="69">
        <v>0</v>
      </c>
    </row>
    <row r="101" spans="1:14" ht="22.5" customHeight="1" x14ac:dyDescent="0.2">
      <c r="B101" s="14"/>
      <c r="C101" s="15" t="s">
        <v>53</v>
      </c>
      <c r="D101" s="6">
        <v>464658</v>
      </c>
      <c r="E101" s="6">
        <v>464658</v>
      </c>
      <c r="F101" s="6">
        <v>397834</v>
      </c>
      <c r="G101" s="6">
        <v>0</v>
      </c>
      <c r="H101" s="6">
        <v>476214</v>
      </c>
      <c r="I101" s="6">
        <v>476214</v>
      </c>
      <c r="J101" s="6">
        <v>0</v>
      </c>
      <c r="K101" s="6">
        <v>280317</v>
      </c>
      <c r="L101" s="6">
        <v>280317</v>
      </c>
      <c r="M101" s="69">
        <v>0</v>
      </c>
    </row>
    <row r="102" spans="1:14" ht="22.5" customHeight="1" x14ac:dyDescent="0.2">
      <c r="B102" s="14"/>
      <c r="C102" s="15" t="s">
        <v>54</v>
      </c>
      <c r="D102" s="6">
        <v>468299</v>
      </c>
      <c r="E102" s="6">
        <v>468299</v>
      </c>
      <c r="F102" s="6">
        <v>400974</v>
      </c>
      <c r="G102" s="6">
        <v>0</v>
      </c>
      <c r="H102" s="6">
        <v>475055</v>
      </c>
      <c r="I102" s="6">
        <v>475055</v>
      </c>
      <c r="J102" s="6">
        <v>0</v>
      </c>
      <c r="K102" s="6">
        <v>342057</v>
      </c>
      <c r="L102" s="6">
        <v>342057</v>
      </c>
      <c r="M102" s="69">
        <v>0</v>
      </c>
    </row>
    <row r="103" spans="1:14" ht="22.5" customHeight="1" x14ac:dyDescent="0.2">
      <c r="B103" s="18"/>
      <c r="C103" s="19" t="s">
        <v>55</v>
      </c>
      <c r="D103" s="8">
        <v>1088573</v>
      </c>
      <c r="E103" s="8">
        <v>465299</v>
      </c>
      <c r="F103" s="8">
        <v>400598</v>
      </c>
      <c r="G103" s="8">
        <v>623274</v>
      </c>
      <c r="H103" s="8">
        <v>1089633</v>
      </c>
      <c r="I103" s="8">
        <v>471939</v>
      </c>
      <c r="J103" s="8">
        <v>617694</v>
      </c>
      <c r="K103" s="8">
        <v>1068772</v>
      </c>
      <c r="L103" s="8">
        <v>341229</v>
      </c>
      <c r="M103" s="83">
        <v>727543</v>
      </c>
    </row>
    <row r="104" spans="1:14" ht="22.5" customHeight="1" x14ac:dyDescent="0.2"/>
    <row r="105" spans="1:14" ht="15" customHeight="1" x14ac:dyDescent="0.2">
      <c r="B105" s="143"/>
      <c r="C105" s="144"/>
      <c r="D105" s="125" t="s">
        <v>0</v>
      </c>
      <c r="E105" s="125" t="s">
        <v>78</v>
      </c>
      <c r="F105" s="125" t="s">
        <v>27</v>
      </c>
      <c r="G105" s="125"/>
      <c r="H105" s="125"/>
      <c r="I105" s="125"/>
      <c r="J105" s="125"/>
      <c r="K105" s="125"/>
      <c r="L105" s="125"/>
      <c r="M105" s="126"/>
    </row>
    <row r="106" spans="1:14" ht="13.5" customHeight="1" x14ac:dyDescent="0.2">
      <c r="B106" s="145"/>
      <c r="C106" s="146"/>
      <c r="D106" s="140" t="s">
        <v>1</v>
      </c>
      <c r="E106" s="136"/>
      <c r="F106" s="136"/>
      <c r="G106" s="136"/>
      <c r="H106" s="136" t="s">
        <v>2</v>
      </c>
      <c r="I106" s="136"/>
      <c r="J106" s="136"/>
      <c r="K106" s="136" t="s">
        <v>3</v>
      </c>
      <c r="L106" s="136"/>
      <c r="M106" s="136"/>
    </row>
    <row r="107" spans="1:14" ht="10.5" customHeight="1" x14ac:dyDescent="0.2">
      <c r="B107" s="145"/>
      <c r="C107" s="146"/>
      <c r="D107" s="141" t="s">
        <v>4</v>
      </c>
      <c r="E107" s="139" t="s">
        <v>5</v>
      </c>
      <c r="F107" s="137" t="s">
        <v>6</v>
      </c>
      <c r="G107" s="139" t="s">
        <v>7</v>
      </c>
      <c r="H107" s="139" t="s">
        <v>8</v>
      </c>
      <c r="I107" s="139" t="s">
        <v>5</v>
      </c>
      <c r="J107" s="139" t="s">
        <v>7</v>
      </c>
      <c r="K107" s="139" t="s">
        <v>8</v>
      </c>
      <c r="L107" s="139" t="s">
        <v>5</v>
      </c>
      <c r="M107" s="139" t="s">
        <v>7</v>
      </c>
    </row>
    <row r="108" spans="1:14" ht="10.5" customHeight="1" x14ac:dyDescent="0.2">
      <c r="B108" s="147"/>
      <c r="C108" s="148"/>
      <c r="D108" s="142"/>
      <c r="E108" s="139"/>
      <c r="F108" s="138"/>
      <c r="G108" s="139"/>
      <c r="H108" s="139"/>
      <c r="I108" s="139"/>
      <c r="J108" s="139"/>
      <c r="K108" s="139"/>
      <c r="L108" s="139"/>
      <c r="M108" s="139"/>
    </row>
    <row r="109" spans="1:14" ht="12" customHeight="1" x14ac:dyDescent="0.2">
      <c r="A109" s="42"/>
      <c r="B109" s="76"/>
      <c r="C109" s="77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51"/>
    </row>
    <row r="110" spans="1:14" s="51" customFormat="1" ht="22.5" customHeight="1" x14ac:dyDescent="0.2">
      <c r="A110" s="41"/>
      <c r="B110" s="103" t="str">
        <f>$B$8</f>
        <v xml:space="preserve"> 27年平均</v>
      </c>
      <c r="C110" s="104"/>
      <c r="D110" s="101">
        <v>400298</v>
      </c>
      <c r="E110" s="86">
        <v>325988</v>
      </c>
      <c r="F110" s="86">
        <v>302568</v>
      </c>
      <c r="G110" s="86">
        <v>74310</v>
      </c>
      <c r="H110" s="86">
        <v>418021</v>
      </c>
      <c r="I110" s="86">
        <v>342844</v>
      </c>
      <c r="J110" s="86">
        <v>75177</v>
      </c>
      <c r="K110" s="86">
        <v>347230</v>
      </c>
      <c r="L110" s="86">
        <v>275517</v>
      </c>
      <c r="M110" s="102">
        <v>71713</v>
      </c>
      <c r="N110" s="48"/>
    </row>
    <row r="111" spans="1:14" ht="12" customHeight="1" x14ac:dyDescent="0.2">
      <c r="B111" s="14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1:14" ht="22.5" customHeight="1" x14ac:dyDescent="0.2">
      <c r="B112" s="14"/>
      <c r="C112" s="15" t="str">
        <f>$C$10</f>
        <v xml:space="preserve">27年 1月 </v>
      </c>
      <c r="D112" s="6">
        <v>319099</v>
      </c>
      <c r="E112" s="6">
        <v>318935</v>
      </c>
      <c r="F112" s="6">
        <v>300850</v>
      </c>
      <c r="G112" s="6">
        <v>164</v>
      </c>
      <c r="H112" s="6">
        <v>332184</v>
      </c>
      <c r="I112" s="6">
        <v>331975</v>
      </c>
      <c r="J112" s="6">
        <v>209</v>
      </c>
      <c r="K112" s="6">
        <v>272006</v>
      </c>
      <c r="L112" s="6">
        <v>272006</v>
      </c>
      <c r="M112" s="69">
        <v>0</v>
      </c>
    </row>
    <row r="113" spans="1:13" ht="22.5" customHeight="1" x14ac:dyDescent="0.2">
      <c r="B113" s="14"/>
      <c r="C113" s="15" t="s">
        <v>9</v>
      </c>
      <c r="D113" s="6">
        <v>251232</v>
      </c>
      <c r="E113" s="6">
        <v>251232</v>
      </c>
      <c r="F113" s="6">
        <v>232048</v>
      </c>
      <c r="G113" s="6">
        <v>0</v>
      </c>
      <c r="H113" s="6">
        <v>269041</v>
      </c>
      <c r="I113" s="6">
        <v>269041</v>
      </c>
      <c r="J113" s="6">
        <v>0</v>
      </c>
      <c r="K113" s="6">
        <v>235126</v>
      </c>
      <c r="L113" s="6">
        <v>235126</v>
      </c>
      <c r="M113" s="69">
        <v>0</v>
      </c>
    </row>
    <row r="114" spans="1:13" ht="22.5" customHeight="1" x14ac:dyDescent="0.2">
      <c r="B114" s="14"/>
      <c r="C114" s="15" t="s">
        <v>10</v>
      </c>
      <c r="D114" s="6">
        <v>327072</v>
      </c>
      <c r="E114" s="6">
        <v>326740</v>
      </c>
      <c r="F114" s="6">
        <v>296947</v>
      </c>
      <c r="G114" s="6">
        <v>332</v>
      </c>
      <c r="H114" s="6">
        <v>339846</v>
      </c>
      <c r="I114" s="6">
        <v>339422</v>
      </c>
      <c r="J114" s="6">
        <v>424</v>
      </c>
      <c r="K114" s="6">
        <v>281002</v>
      </c>
      <c r="L114" s="6">
        <v>281002</v>
      </c>
      <c r="M114" s="69">
        <v>0</v>
      </c>
    </row>
    <row r="115" spans="1:13" ht="22.5" customHeight="1" x14ac:dyDescent="0.2">
      <c r="B115" s="14"/>
      <c r="C115" s="15" t="s">
        <v>47</v>
      </c>
      <c r="D115" s="6">
        <v>337217</v>
      </c>
      <c r="E115" s="6">
        <v>327317</v>
      </c>
      <c r="F115" s="6">
        <v>305292</v>
      </c>
      <c r="G115" s="6">
        <v>9900</v>
      </c>
      <c r="H115" s="6">
        <v>339973</v>
      </c>
      <c r="I115" s="6">
        <v>339410</v>
      </c>
      <c r="J115" s="6">
        <v>563</v>
      </c>
      <c r="K115" s="6">
        <v>327427</v>
      </c>
      <c r="L115" s="6">
        <v>284353</v>
      </c>
      <c r="M115" s="69">
        <v>43074</v>
      </c>
    </row>
    <row r="116" spans="1:13" ht="22.5" customHeight="1" x14ac:dyDescent="0.2">
      <c r="B116" s="14"/>
      <c r="C116" s="15" t="s">
        <v>48</v>
      </c>
      <c r="D116" s="6">
        <v>266113</v>
      </c>
      <c r="E116" s="6">
        <v>266113</v>
      </c>
      <c r="F116" s="6">
        <v>249638</v>
      </c>
      <c r="G116" s="6">
        <v>0</v>
      </c>
      <c r="H116" s="6">
        <v>282649</v>
      </c>
      <c r="I116" s="6">
        <v>282649</v>
      </c>
      <c r="J116" s="6">
        <v>0</v>
      </c>
      <c r="K116" s="6">
        <v>229911</v>
      </c>
      <c r="L116" s="6">
        <v>229911</v>
      </c>
      <c r="M116" s="69">
        <v>0</v>
      </c>
    </row>
    <row r="117" spans="1:13" ht="22.5" customHeight="1" x14ac:dyDescent="0.2">
      <c r="A117" s="42"/>
      <c r="B117" s="14"/>
      <c r="C117" s="15" t="s">
        <v>49</v>
      </c>
      <c r="D117" s="6">
        <v>462881</v>
      </c>
      <c r="E117" s="6">
        <v>331572</v>
      </c>
      <c r="F117" s="6">
        <v>306556</v>
      </c>
      <c r="G117" s="6">
        <v>131309</v>
      </c>
      <c r="H117" s="6">
        <v>483645</v>
      </c>
      <c r="I117" s="6">
        <v>342355</v>
      </c>
      <c r="J117" s="6">
        <v>141290</v>
      </c>
      <c r="K117" s="6">
        <v>391948</v>
      </c>
      <c r="L117" s="6">
        <v>294735</v>
      </c>
      <c r="M117" s="69">
        <v>97213</v>
      </c>
    </row>
    <row r="118" spans="1:13" ht="22.5" customHeight="1" x14ac:dyDescent="0.2">
      <c r="A118" s="42"/>
      <c r="B118" s="14"/>
      <c r="C118" s="15" t="s">
        <v>50</v>
      </c>
      <c r="D118" s="6">
        <v>376332</v>
      </c>
      <c r="E118" s="6">
        <v>349913</v>
      </c>
      <c r="F118" s="6">
        <v>322738</v>
      </c>
      <c r="G118" s="6">
        <v>26419</v>
      </c>
      <c r="H118" s="6">
        <v>385573</v>
      </c>
      <c r="I118" s="6">
        <v>363147</v>
      </c>
      <c r="J118" s="6">
        <v>22426</v>
      </c>
      <c r="K118" s="6">
        <v>346280</v>
      </c>
      <c r="L118" s="6">
        <v>306873</v>
      </c>
      <c r="M118" s="69">
        <v>39407</v>
      </c>
    </row>
    <row r="119" spans="1:13" ht="22.5" customHeight="1" x14ac:dyDescent="0.2">
      <c r="B119" s="14"/>
      <c r="C119" s="15" t="s">
        <v>51</v>
      </c>
      <c r="D119" s="6">
        <v>380885</v>
      </c>
      <c r="E119" s="6">
        <v>352868</v>
      </c>
      <c r="F119" s="6">
        <v>328018</v>
      </c>
      <c r="G119" s="6">
        <v>28017</v>
      </c>
      <c r="H119" s="6">
        <v>380716</v>
      </c>
      <c r="I119" s="6">
        <v>370403</v>
      </c>
      <c r="J119" s="6">
        <v>10313</v>
      </c>
      <c r="K119" s="6">
        <v>381435</v>
      </c>
      <c r="L119" s="6">
        <v>295938</v>
      </c>
      <c r="M119" s="69">
        <v>85497</v>
      </c>
    </row>
    <row r="120" spans="1:13" ht="22.5" customHeight="1" x14ac:dyDescent="0.2">
      <c r="B120" s="14"/>
      <c r="C120" s="15" t="s">
        <v>52</v>
      </c>
      <c r="D120" s="6">
        <v>274669</v>
      </c>
      <c r="E120" s="6">
        <v>273100</v>
      </c>
      <c r="F120" s="6">
        <v>264304</v>
      </c>
      <c r="G120" s="6">
        <v>1569</v>
      </c>
      <c r="H120" s="6">
        <v>294566</v>
      </c>
      <c r="I120" s="6">
        <v>292286</v>
      </c>
      <c r="J120" s="6">
        <v>2280</v>
      </c>
      <c r="K120" s="6">
        <v>230776</v>
      </c>
      <c r="L120" s="6">
        <v>230776</v>
      </c>
      <c r="M120" s="69">
        <v>0</v>
      </c>
    </row>
    <row r="121" spans="1:13" ht="22.5" customHeight="1" x14ac:dyDescent="0.2">
      <c r="B121" s="14"/>
      <c r="C121" s="15" t="s">
        <v>53</v>
      </c>
      <c r="D121" s="6">
        <v>348459</v>
      </c>
      <c r="E121" s="6">
        <v>347981</v>
      </c>
      <c r="F121" s="6">
        <v>320723</v>
      </c>
      <c r="G121" s="6">
        <v>478</v>
      </c>
      <c r="H121" s="6">
        <v>365705</v>
      </c>
      <c r="I121" s="6">
        <v>365078</v>
      </c>
      <c r="J121" s="6">
        <v>627</v>
      </c>
      <c r="K121" s="6">
        <v>293137</v>
      </c>
      <c r="L121" s="6">
        <v>293137</v>
      </c>
      <c r="M121" s="69">
        <v>0</v>
      </c>
    </row>
    <row r="122" spans="1:13" ht="22.5" customHeight="1" x14ac:dyDescent="0.2">
      <c r="B122" s="14"/>
      <c r="C122" s="15" t="s">
        <v>54</v>
      </c>
      <c r="D122" s="6">
        <v>710568</v>
      </c>
      <c r="E122" s="6">
        <v>353837</v>
      </c>
      <c r="F122" s="6">
        <v>327385</v>
      </c>
      <c r="G122" s="6">
        <v>356731</v>
      </c>
      <c r="H122" s="6">
        <v>761532</v>
      </c>
      <c r="I122" s="6">
        <v>374386</v>
      </c>
      <c r="J122" s="6">
        <v>387146</v>
      </c>
      <c r="K122" s="6">
        <v>546694</v>
      </c>
      <c r="L122" s="6">
        <v>287762</v>
      </c>
      <c r="M122" s="69">
        <v>258932</v>
      </c>
    </row>
    <row r="123" spans="1:13" ht="22.5" customHeight="1" x14ac:dyDescent="0.2">
      <c r="B123" s="18"/>
      <c r="C123" s="19" t="s">
        <v>55</v>
      </c>
      <c r="D123" s="8">
        <v>707412</v>
      </c>
      <c r="E123" s="8">
        <v>267879</v>
      </c>
      <c r="F123" s="8">
        <v>251048</v>
      </c>
      <c r="G123" s="8">
        <v>439533</v>
      </c>
      <c r="H123" s="8">
        <v>727074</v>
      </c>
      <c r="I123" s="8">
        <v>285911</v>
      </c>
      <c r="J123" s="8">
        <v>441163</v>
      </c>
      <c r="K123" s="8">
        <v>663275</v>
      </c>
      <c r="L123" s="8">
        <v>227402</v>
      </c>
      <c r="M123" s="83">
        <v>435873</v>
      </c>
    </row>
    <row r="124" spans="1:13" ht="22.5" customHeight="1" x14ac:dyDescent="0.2">
      <c r="B124" s="20"/>
      <c r="C124" s="21"/>
      <c r="D124" s="5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22.5" customHeight="1" x14ac:dyDescent="0.2"/>
    <row r="126" spans="1:13" ht="15" customHeight="1" x14ac:dyDescent="0.2">
      <c r="B126" s="143"/>
      <c r="C126" s="144"/>
      <c r="D126" s="125" t="s">
        <v>0</v>
      </c>
      <c r="E126" s="125" t="s">
        <v>79</v>
      </c>
      <c r="F126" s="125" t="s">
        <v>58</v>
      </c>
      <c r="G126" s="125"/>
      <c r="H126" s="125"/>
      <c r="I126" s="125"/>
      <c r="J126" s="125"/>
      <c r="K126" s="125"/>
      <c r="L126" s="125"/>
      <c r="M126" s="126"/>
    </row>
    <row r="127" spans="1:13" ht="13.5" customHeight="1" x14ac:dyDescent="0.2">
      <c r="B127" s="145"/>
      <c r="C127" s="146"/>
      <c r="D127" s="140" t="s">
        <v>1</v>
      </c>
      <c r="E127" s="136"/>
      <c r="F127" s="136"/>
      <c r="G127" s="136"/>
      <c r="H127" s="136" t="s">
        <v>2</v>
      </c>
      <c r="I127" s="136"/>
      <c r="J127" s="136"/>
      <c r="K127" s="136" t="s">
        <v>3</v>
      </c>
      <c r="L127" s="136"/>
      <c r="M127" s="136"/>
    </row>
    <row r="128" spans="1:13" ht="10.5" customHeight="1" x14ac:dyDescent="0.2">
      <c r="B128" s="145"/>
      <c r="C128" s="146"/>
      <c r="D128" s="141" t="s">
        <v>4</v>
      </c>
      <c r="E128" s="139" t="s">
        <v>5</v>
      </c>
      <c r="F128" s="137" t="s">
        <v>6</v>
      </c>
      <c r="G128" s="139" t="s">
        <v>7</v>
      </c>
      <c r="H128" s="139" t="s">
        <v>8</v>
      </c>
      <c r="I128" s="139" t="s">
        <v>5</v>
      </c>
      <c r="J128" s="139" t="s">
        <v>7</v>
      </c>
      <c r="K128" s="139" t="s">
        <v>8</v>
      </c>
      <c r="L128" s="139" t="s">
        <v>5</v>
      </c>
      <c r="M128" s="139" t="s">
        <v>7</v>
      </c>
    </row>
    <row r="129" spans="2:13" ht="10.5" customHeight="1" x14ac:dyDescent="0.2">
      <c r="B129" s="147"/>
      <c r="C129" s="148"/>
      <c r="D129" s="142"/>
      <c r="E129" s="139"/>
      <c r="F129" s="138"/>
      <c r="G129" s="139"/>
      <c r="H129" s="139"/>
      <c r="I129" s="139"/>
      <c r="J129" s="139"/>
      <c r="K129" s="139"/>
      <c r="L129" s="139"/>
      <c r="M129" s="139"/>
    </row>
    <row r="130" spans="2:13" ht="12" customHeight="1" x14ac:dyDescent="0.2">
      <c r="B130" s="11"/>
      <c r="C130" s="12"/>
      <c r="D130" s="49"/>
      <c r="E130" s="49"/>
      <c r="F130" s="49"/>
      <c r="G130" s="49"/>
      <c r="H130" s="49"/>
      <c r="I130" s="49"/>
      <c r="J130" s="49"/>
      <c r="K130" s="49"/>
      <c r="L130" s="49"/>
      <c r="M130" s="50"/>
    </row>
    <row r="131" spans="2:13" s="51" customFormat="1" ht="22.5" customHeight="1" x14ac:dyDescent="0.2">
      <c r="B131" s="103" t="str">
        <f>$B$8</f>
        <v xml:space="preserve"> 27年平均</v>
      </c>
      <c r="C131" s="104"/>
      <c r="D131" s="101">
        <v>301926</v>
      </c>
      <c r="E131" s="86">
        <v>268042</v>
      </c>
      <c r="F131" s="86">
        <v>223682</v>
      </c>
      <c r="G131" s="86">
        <v>33884</v>
      </c>
      <c r="H131" s="86">
        <v>332346</v>
      </c>
      <c r="I131" s="86">
        <v>294258</v>
      </c>
      <c r="J131" s="86">
        <v>38088</v>
      </c>
      <c r="K131" s="86">
        <v>146011</v>
      </c>
      <c r="L131" s="86">
        <v>133677</v>
      </c>
      <c r="M131" s="102">
        <v>12334</v>
      </c>
    </row>
    <row r="132" spans="2:13" ht="12" customHeight="1" x14ac:dyDescent="0.2">
      <c r="B132" s="14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2:13" ht="22.5" customHeight="1" x14ac:dyDescent="0.2">
      <c r="B133" s="14"/>
      <c r="C133" s="15" t="str">
        <f>$C$10</f>
        <v xml:space="preserve">27年 1月 </v>
      </c>
      <c r="D133" s="6">
        <v>254800</v>
      </c>
      <c r="E133" s="6">
        <v>254800</v>
      </c>
      <c r="F133" s="6">
        <v>207590</v>
      </c>
      <c r="G133" s="6">
        <v>0</v>
      </c>
      <c r="H133" s="6">
        <v>272950</v>
      </c>
      <c r="I133" s="6">
        <v>272950</v>
      </c>
      <c r="J133" s="6">
        <v>0</v>
      </c>
      <c r="K133" s="6">
        <v>117511</v>
      </c>
      <c r="L133" s="6">
        <v>117511</v>
      </c>
      <c r="M133" s="69">
        <v>0</v>
      </c>
    </row>
    <row r="134" spans="2:13" ht="22.5" customHeight="1" x14ac:dyDescent="0.2">
      <c r="B134" s="14"/>
      <c r="C134" s="15" t="s">
        <v>9</v>
      </c>
      <c r="D134" s="6">
        <v>262064</v>
      </c>
      <c r="E134" s="6">
        <v>250392</v>
      </c>
      <c r="F134" s="6">
        <v>205806</v>
      </c>
      <c r="G134" s="6">
        <v>11672</v>
      </c>
      <c r="H134" s="6">
        <v>286006</v>
      </c>
      <c r="I134" s="6">
        <v>272613</v>
      </c>
      <c r="J134" s="6">
        <v>13393</v>
      </c>
      <c r="K134" s="6">
        <v>130255</v>
      </c>
      <c r="L134" s="6">
        <v>128055</v>
      </c>
      <c r="M134" s="69">
        <v>2200</v>
      </c>
    </row>
    <row r="135" spans="2:13" ht="22.5" customHeight="1" x14ac:dyDescent="0.2">
      <c r="B135" s="14"/>
      <c r="C135" s="15" t="s">
        <v>10</v>
      </c>
      <c r="D135" s="6">
        <v>281141</v>
      </c>
      <c r="E135" s="6">
        <v>268071</v>
      </c>
      <c r="F135" s="6">
        <v>240011</v>
      </c>
      <c r="G135" s="6">
        <v>13070</v>
      </c>
      <c r="H135" s="6">
        <v>314931</v>
      </c>
      <c r="I135" s="6">
        <v>299307</v>
      </c>
      <c r="J135" s="6">
        <v>15624</v>
      </c>
      <c r="K135" s="6">
        <v>134467</v>
      </c>
      <c r="L135" s="6">
        <v>132486</v>
      </c>
      <c r="M135" s="69">
        <v>1981</v>
      </c>
    </row>
    <row r="136" spans="2:13" ht="22.5" customHeight="1" x14ac:dyDescent="0.2">
      <c r="B136" s="14"/>
      <c r="C136" s="15" t="s">
        <v>47</v>
      </c>
      <c r="D136" s="6">
        <v>295912</v>
      </c>
      <c r="E136" s="6">
        <v>295875</v>
      </c>
      <c r="F136" s="6">
        <v>249100</v>
      </c>
      <c r="G136" s="6">
        <v>37</v>
      </c>
      <c r="H136" s="6">
        <v>322771</v>
      </c>
      <c r="I136" s="6">
        <v>322727</v>
      </c>
      <c r="J136" s="6">
        <v>44</v>
      </c>
      <c r="K136" s="6">
        <v>150933</v>
      </c>
      <c r="L136" s="6">
        <v>150933</v>
      </c>
      <c r="M136" s="69">
        <v>0</v>
      </c>
    </row>
    <row r="137" spans="2:13" ht="22.5" customHeight="1" x14ac:dyDescent="0.2">
      <c r="B137" s="14"/>
      <c r="C137" s="15" t="s">
        <v>48</v>
      </c>
      <c r="D137" s="6">
        <v>291325</v>
      </c>
      <c r="E137" s="6">
        <v>283283</v>
      </c>
      <c r="F137" s="6">
        <v>242960</v>
      </c>
      <c r="G137" s="6">
        <v>8042</v>
      </c>
      <c r="H137" s="6">
        <v>316806</v>
      </c>
      <c r="I137" s="6">
        <v>310796</v>
      </c>
      <c r="J137" s="6">
        <v>6010</v>
      </c>
      <c r="K137" s="6">
        <v>160948</v>
      </c>
      <c r="L137" s="6">
        <v>142509</v>
      </c>
      <c r="M137" s="69">
        <v>18439</v>
      </c>
    </row>
    <row r="138" spans="2:13" ht="22.5" customHeight="1" x14ac:dyDescent="0.2">
      <c r="B138" s="14"/>
      <c r="C138" s="15" t="s">
        <v>49</v>
      </c>
      <c r="D138" s="6">
        <v>406922</v>
      </c>
      <c r="E138" s="6">
        <v>264152</v>
      </c>
      <c r="F138" s="6">
        <v>220053</v>
      </c>
      <c r="G138" s="6">
        <v>142770</v>
      </c>
      <c r="H138" s="6">
        <v>453186</v>
      </c>
      <c r="I138" s="6">
        <v>290152</v>
      </c>
      <c r="J138" s="6">
        <v>163034</v>
      </c>
      <c r="K138" s="6">
        <v>169385</v>
      </c>
      <c r="L138" s="6">
        <v>130656</v>
      </c>
      <c r="M138" s="69">
        <v>38729</v>
      </c>
    </row>
    <row r="139" spans="2:13" ht="22.5" customHeight="1" x14ac:dyDescent="0.2">
      <c r="B139" s="14"/>
      <c r="C139" s="15" t="s">
        <v>50</v>
      </c>
      <c r="D139" s="6">
        <v>273844</v>
      </c>
      <c r="E139" s="6">
        <v>262726</v>
      </c>
      <c r="F139" s="6">
        <v>221398</v>
      </c>
      <c r="G139" s="6">
        <v>11118</v>
      </c>
      <c r="H139" s="6">
        <v>300256</v>
      </c>
      <c r="I139" s="6">
        <v>288111</v>
      </c>
      <c r="J139" s="6">
        <v>12145</v>
      </c>
      <c r="K139" s="6">
        <v>137436</v>
      </c>
      <c r="L139" s="6">
        <v>131621</v>
      </c>
      <c r="M139" s="69">
        <v>5815</v>
      </c>
    </row>
    <row r="140" spans="2:13" ht="22.5" customHeight="1" x14ac:dyDescent="0.2">
      <c r="B140" s="14"/>
      <c r="C140" s="15" t="s">
        <v>51</v>
      </c>
      <c r="D140" s="6">
        <v>270934</v>
      </c>
      <c r="E140" s="6">
        <v>270279</v>
      </c>
      <c r="F140" s="6">
        <v>228746</v>
      </c>
      <c r="G140" s="6">
        <v>655</v>
      </c>
      <c r="H140" s="6">
        <v>296277</v>
      </c>
      <c r="I140" s="6">
        <v>295648</v>
      </c>
      <c r="J140" s="6">
        <v>629</v>
      </c>
      <c r="K140" s="6">
        <v>137460</v>
      </c>
      <c r="L140" s="6">
        <v>136669</v>
      </c>
      <c r="M140" s="69">
        <v>791</v>
      </c>
    </row>
    <row r="141" spans="2:13" ht="22.5" customHeight="1" x14ac:dyDescent="0.2">
      <c r="B141" s="14"/>
      <c r="C141" s="15" t="s">
        <v>52</v>
      </c>
      <c r="D141" s="6">
        <v>261101</v>
      </c>
      <c r="E141" s="6">
        <v>261101</v>
      </c>
      <c r="F141" s="6">
        <v>214467</v>
      </c>
      <c r="G141" s="6">
        <v>0</v>
      </c>
      <c r="H141" s="6">
        <v>284488</v>
      </c>
      <c r="I141" s="6">
        <v>284488</v>
      </c>
      <c r="J141" s="6">
        <v>0</v>
      </c>
      <c r="K141" s="6">
        <v>129069</v>
      </c>
      <c r="L141" s="6">
        <v>129069</v>
      </c>
      <c r="M141" s="69">
        <v>0</v>
      </c>
    </row>
    <row r="142" spans="2:13" ht="22.5" customHeight="1" x14ac:dyDescent="0.2">
      <c r="B142" s="14"/>
      <c r="C142" s="15" t="s">
        <v>53</v>
      </c>
      <c r="D142" s="6">
        <v>265221</v>
      </c>
      <c r="E142" s="6">
        <v>263199</v>
      </c>
      <c r="F142" s="6">
        <v>222382</v>
      </c>
      <c r="G142" s="6">
        <v>2022</v>
      </c>
      <c r="H142" s="6">
        <v>289669</v>
      </c>
      <c r="I142" s="6">
        <v>288857</v>
      </c>
      <c r="J142" s="6">
        <v>812</v>
      </c>
      <c r="K142" s="6">
        <v>140821</v>
      </c>
      <c r="L142" s="6">
        <v>132641</v>
      </c>
      <c r="M142" s="69">
        <v>8180</v>
      </c>
    </row>
    <row r="143" spans="2:13" ht="22.5" customHeight="1" x14ac:dyDescent="0.2">
      <c r="B143" s="14"/>
      <c r="C143" s="15" t="s">
        <v>54</v>
      </c>
      <c r="D143" s="6">
        <v>302341</v>
      </c>
      <c r="E143" s="6">
        <v>267453</v>
      </c>
      <c r="F143" s="6">
        <v>222194</v>
      </c>
      <c r="G143" s="6">
        <v>34888</v>
      </c>
      <c r="H143" s="6">
        <v>338907</v>
      </c>
      <c r="I143" s="6">
        <v>299324</v>
      </c>
      <c r="J143" s="6">
        <v>39583</v>
      </c>
      <c r="K143" s="6">
        <v>150983</v>
      </c>
      <c r="L143" s="6">
        <v>135527</v>
      </c>
      <c r="M143" s="69">
        <v>15456</v>
      </c>
    </row>
    <row r="144" spans="2:13" ht="22.5" customHeight="1" x14ac:dyDescent="0.2">
      <c r="B144" s="18"/>
      <c r="C144" s="19" t="s">
        <v>55</v>
      </c>
      <c r="D144" s="8">
        <v>433695</v>
      </c>
      <c r="E144" s="8">
        <v>274153</v>
      </c>
      <c r="F144" s="8">
        <v>217624</v>
      </c>
      <c r="G144" s="8">
        <v>159542</v>
      </c>
      <c r="H144" s="8">
        <v>498015</v>
      </c>
      <c r="I144" s="8">
        <v>308850</v>
      </c>
      <c r="J144" s="8">
        <v>189165</v>
      </c>
      <c r="K144" s="8">
        <v>168487</v>
      </c>
      <c r="L144" s="8">
        <v>131090</v>
      </c>
      <c r="M144" s="83">
        <v>37397</v>
      </c>
    </row>
    <row r="145" spans="1:14" ht="22.5" customHeight="1" x14ac:dyDescent="0.2"/>
    <row r="146" spans="1:14" ht="15" customHeight="1" x14ac:dyDescent="0.2">
      <c r="B146" s="143"/>
      <c r="C146" s="144"/>
      <c r="D146" s="125" t="s">
        <v>0</v>
      </c>
      <c r="E146" s="125" t="s">
        <v>80</v>
      </c>
      <c r="F146" s="125" t="s">
        <v>59</v>
      </c>
      <c r="G146" s="125"/>
      <c r="H146" s="125"/>
      <c r="I146" s="125"/>
      <c r="J146" s="125"/>
      <c r="K146" s="125"/>
      <c r="L146" s="125"/>
      <c r="M146" s="126"/>
    </row>
    <row r="147" spans="1:14" ht="13.5" customHeight="1" x14ac:dyDescent="0.2">
      <c r="B147" s="145"/>
      <c r="C147" s="146"/>
      <c r="D147" s="140" t="s">
        <v>1</v>
      </c>
      <c r="E147" s="136"/>
      <c r="F147" s="136"/>
      <c r="G147" s="136"/>
      <c r="H147" s="136" t="s">
        <v>2</v>
      </c>
      <c r="I147" s="136"/>
      <c r="J147" s="136"/>
      <c r="K147" s="136" t="s">
        <v>3</v>
      </c>
      <c r="L147" s="136"/>
      <c r="M147" s="136"/>
    </row>
    <row r="148" spans="1:14" ht="10.5" customHeight="1" x14ac:dyDescent="0.2">
      <c r="B148" s="145"/>
      <c r="C148" s="146"/>
      <c r="D148" s="141" t="s">
        <v>4</v>
      </c>
      <c r="E148" s="139" t="s">
        <v>5</v>
      </c>
      <c r="F148" s="137" t="s">
        <v>6</v>
      </c>
      <c r="G148" s="139" t="s">
        <v>7</v>
      </c>
      <c r="H148" s="139" t="s">
        <v>8</v>
      </c>
      <c r="I148" s="139" t="s">
        <v>5</v>
      </c>
      <c r="J148" s="139" t="s">
        <v>7</v>
      </c>
      <c r="K148" s="139" t="s">
        <v>8</v>
      </c>
      <c r="L148" s="139" t="s">
        <v>5</v>
      </c>
      <c r="M148" s="139" t="s">
        <v>7</v>
      </c>
    </row>
    <row r="149" spans="1:14" ht="10.5" customHeight="1" x14ac:dyDescent="0.2">
      <c r="B149" s="147"/>
      <c r="C149" s="148"/>
      <c r="D149" s="142"/>
      <c r="E149" s="139"/>
      <c r="F149" s="138"/>
      <c r="G149" s="139"/>
      <c r="H149" s="139"/>
      <c r="I149" s="139"/>
      <c r="J149" s="139"/>
      <c r="K149" s="139"/>
      <c r="L149" s="139"/>
      <c r="M149" s="139"/>
    </row>
    <row r="150" spans="1:14" ht="12" customHeight="1" x14ac:dyDescent="0.2">
      <c r="B150" s="11"/>
      <c r="C150" s="12"/>
      <c r="D150" s="49"/>
      <c r="E150" s="49"/>
      <c r="F150" s="49"/>
      <c r="G150" s="49"/>
      <c r="H150" s="49"/>
      <c r="I150" s="49"/>
      <c r="J150" s="49"/>
      <c r="K150" s="49"/>
      <c r="L150" s="49"/>
      <c r="M150" s="50"/>
      <c r="N150" s="51"/>
    </row>
    <row r="151" spans="1:14" s="51" customFormat="1" ht="22.5" customHeight="1" x14ac:dyDescent="0.2">
      <c r="B151" s="103" t="str">
        <f>$B$8</f>
        <v xml:space="preserve"> 27年平均</v>
      </c>
      <c r="C151" s="104"/>
      <c r="D151" s="101">
        <v>184576</v>
      </c>
      <c r="E151" s="86">
        <v>160878</v>
      </c>
      <c r="F151" s="86">
        <v>153676</v>
      </c>
      <c r="G151" s="86">
        <v>23698</v>
      </c>
      <c r="H151" s="86">
        <v>276633</v>
      </c>
      <c r="I151" s="86">
        <v>232368</v>
      </c>
      <c r="J151" s="86">
        <v>44265</v>
      </c>
      <c r="K151" s="86">
        <v>120598</v>
      </c>
      <c r="L151" s="86">
        <v>111193</v>
      </c>
      <c r="M151" s="102">
        <v>9405</v>
      </c>
      <c r="N151" s="48"/>
    </row>
    <row r="152" spans="1:14" ht="12" customHeight="1" x14ac:dyDescent="0.2">
      <c r="B152" s="14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2">
      <c r="B153" s="14"/>
      <c r="C153" s="15" t="str">
        <f>$C$10</f>
        <v xml:space="preserve">27年 1月 </v>
      </c>
      <c r="D153" s="6">
        <v>171578</v>
      </c>
      <c r="E153" s="6">
        <v>157098</v>
      </c>
      <c r="F153" s="6">
        <v>148937</v>
      </c>
      <c r="G153" s="6">
        <v>14480</v>
      </c>
      <c r="H153" s="6">
        <v>248703</v>
      </c>
      <c r="I153" s="6">
        <v>223077</v>
      </c>
      <c r="J153" s="6">
        <v>25626</v>
      </c>
      <c r="K153" s="6">
        <v>122822</v>
      </c>
      <c r="L153" s="6">
        <v>115388</v>
      </c>
      <c r="M153" s="69">
        <v>7434</v>
      </c>
    </row>
    <row r="154" spans="1:14" ht="22.5" customHeight="1" x14ac:dyDescent="0.2">
      <c r="B154" s="14"/>
      <c r="C154" s="15" t="s">
        <v>9</v>
      </c>
      <c r="D154" s="6">
        <v>158124</v>
      </c>
      <c r="E154" s="6">
        <v>155470</v>
      </c>
      <c r="F154" s="6">
        <v>149905</v>
      </c>
      <c r="G154" s="6">
        <v>2654</v>
      </c>
      <c r="H154" s="6">
        <v>225401</v>
      </c>
      <c r="I154" s="6">
        <v>222346</v>
      </c>
      <c r="J154" s="6">
        <v>3055</v>
      </c>
      <c r="K154" s="6">
        <v>114277</v>
      </c>
      <c r="L154" s="6">
        <v>111885</v>
      </c>
      <c r="M154" s="69">
        <v>2392</v>
      </c>
    </row>
    <row r="155" spans="1:14" ht="22.5" customHeight="1" x14ac:dyDescent="0.2">
      <c r="B155" s="14"/>
      <c r="C155" s="15" t="s">
        <v>10</v>
      </c>
      <c r="D155" s="6">
        <v>167354</v>
      </c>
      <c r="E155" s="6">
        <v>160255</v>
      </c>
      <c r="F155" s="6">
        <v>152471</v>
      </c>
      <c r="G155" s="6">
        <v>7099</v>
      </c>
      <c r="H155" s="6">
        <v>244056</v>
      </c>
      <c r="I155" s="6">
        <v>230644</v>
      </c>
      <c r="J155" s="6">
        <v>13412</v>
      </c>
      <c r="K155" s="6">
        <v>109987</v>
      </c>
      <c r="L155" s="6">
        <v>107610</v>
      </c>
      <c r="M155" s="69">
        <v>2377</v>
      </c>
    </row>
    <row r="156" spans="1:14" ht="22.5" customHeight="1" x14ac:dyDescent="0.2">
      <c r="B156" s="14"/>
      <c r="C156" s="15" t="s">
        <v>47</v>
      </c>
      <c r="D156" s="6">
        <v>174010</v>
      </c>
      <c r="E156" s="6">
        <v>168343</v>
      </c>
      <c r="F156" s="6">
        <v>158229</v>
      </c>
      <c r="G156" s="6">
        <v>5667</v>
      </c>
      <c r="H156" s="6">
        <v>248719</v>
      </c>
      <c r="I156" s="6">
        <v>240211</v>
      </c>
      <c r="J156" s="6">
        <v>8508</v>
      </c>
      <c r="K156" s="6">
        <v>117030</v>
      </c>
      <c r="L156" s="6">
        <v>113530</v>
      </c>
      <c r="M156" s="69">
        <v>3500</v>
      </c>
    </row>
    <row r="157" spans="1:14" ht="22.5" customHeight="1" x14ac:dyDescent="0.2">
      <c r="B157" s="14"/>
      <c r="C157" s="15" t="s">
        <v>48</v>
      </c>
      <c r="D157" s="6">
        <v>169244</v>
      </c>
      <c r="E157" s="6">
        <v>168733</v>
      </c>
      <c r="F157" s="6">
        <v>159017</v>
      </c>
      <c r="G157" s="6">
        <v>511</v>
      </c>
      <c r="H157" s="6">
        <v>244653</v>
      </c>
      <c r="I157" s="6">
        <v>243577</v>
      </c>
      <c r="J157" s="6">
        <v>1076</v>
      </c>
      <c r="K157" s="6">
        <v>112638</v>
      </c>
      <c r="L157" s="6">
        <v>112551</v>
      </c>
      <c r="M157" s="69">
        <v>87</v>
      </c>
    </row>
    <row r="158" spans="1:14" ht="22.5" customHeight="1" x14ac:dyDescent="0.2">
      <c r="B158" s="14"/>
      <c r="C158" s="15" t="s">
        <v>49</v>
      </c>
      <c r="D158" s="6">
        <v>157467</v>
      </c>
      <c r="E158" s="6">
        <v>157467</v>
      </c>
      <c r="F158" s="6">
        <v>151766</v>
      </c>
      <c r="G158" s="6">
        <v>0</v>
      </c>
      <c r="H158" s="6">
        <v>231536</v>
      </c>
      <c r="I158" s="6">
        <v>231536</v>
      </c>
      <c r="J158" s="6">
        <v>0</v>
      </c>
      <c r="K158" s="6">
        <v>109273</v>
      </c>
      <c r="L158" s="6">
        <v>109273</v>
      </c>
      <c r="M158" s="69">
        <v>0</v>
      </c>
    </row>
    <row r="159" spans="1:14" ht="22.5" customHeight="1" x14ac:dyDescent="0.2">
      <c r="A159" s="42"/>
      <c r="B159" s="14"/>
      <c r="C159" s="15" t="s">
        <v>50</v>
      </c>
      <c r="D159" s="6">
        <v>273785</v>
      </c>
      <c r="E159" s="6">
        <v>161690</v>
      </c>
      <c r="F159" s="6">
        <v>156037</v>
      </c>
      <c r="G159" s="6">
        <v>112095</v>
      </c>
      <c r="H159" s="6">
        <v>463951</v>
      </c>
      <c r="I159" s="6">
        <v>240429</v>
      </c>
      <c r="J159" s="6">
        <v>223522</v>
      </c>
      <c r="K159" s="6">
        <v>153474</v>
      </c>
      <c r="L159" s="6">
        <v>111875</v>
      </c>
      <c r="M159" s="69">
        <v>41599</v>
      </c>
    </row>
    <row r="160" spans="1:14" ht="22.5" customHeight="1" x14ac:dyDescent="0.2">
      <c r="B160" s="14"/>
      <c r="C160" s="15" t="s">
        <v>51</v>
      </c>
      <c r="D160" s="6">
        <v>169272</v>
      </c>
      <c r="E160" s="6">
        <v>159761</v>
      </c>
      <c r="F160" s="6">
        <v>153845</v>
      </c>
      <c r="G160" s="6">
        <v>9511</v>
      </c>
      <c r="H160" s="6">
        <v>250807</v>
      </c>
      <c r="I160" s="6">
        <v>232422</v>
      </c>
      <c r="J160" s="6">
        <v>18385</v>
      </c>
      <c r="K160" s="6">
        <v>113219</v>
      </c>
      <c r="L160" s="6">
        <v>109808</v>
      </c>
      <c r="M160" s="69">
        <v>3411</v>
      </c>
    </row>
    <row r="161" spans="2:13" ht="22.5" customHeight="1" x14ac:dyDescent="0.2">
      <c r="B161" s="14"/>
      <c r="C161" s="15" t="s">
        <v>52</v>
      </c>
      <c r="D161" s="6">
        <v>157526</v>
      </c>
      <c r="E161" s="6">
        <v>157526</v>
      </c>
      <c r="F161" s="6">
        <v>152022</v>
      </c>
      <c r="G161" s="6">
        <v>0</v>
      </c>
      <c r="H161" s="6">
        <v>224322</v>
      </c>
      <c r="I161" s="6">
        <v>224322</v>
      </c>
      <c r="J161" s="6">
        <v>0</v>
      </c>
      <c r="K161" s="6">
        <v>111457</v>
      </c>
      <c r="L161" s="6">
        <v>111457</v>
      </c>
      <c r="M161" s="69">
        <v>0</v>
      </c>
    </row>
    <row r="162" spans="2:13" ht="22.5" customHeight="1" x14ac:dyDescent="0.2">
      <c r="B162" s="14"/>
      <c r="C162" s="15" t="s">
        <v>53</v>
      </c>
      <c r="D162" s="6">
        <v>169459</v>
      </c>
      <c r="E162" s="6">
        <v>155431</v>
      </c>
      <c r="F162" s="6">
        <v>148327</v>
      </c>
      <c r="G162" s="6">
        <v>14028</v>
      </c>
      <c r="H162" s="6">
        <v>242688</v>
      </c>
      <c r="I162" s="6">
        <v>225411</v>
      </c>
      <c r="J162" s="6">
        <v>17277</v>
      </c>
      <c r="K162" s="6">
        <v>119353</v>
      </c>
      <c r="L162" s="6">
        <v>107548</v>
      </c>
      <c r="M162" s="69">
        <v>11805</v>
      </c>
    </row>
    <row r="163" spans="2:13" ht="22.5" customHeight="1" x14ac:dyDescent="0.2">
      <c r="B163" s="14"/>
      <c r="C163" s="15" t="s">
        <v>54</v>
      </c>
      <c r="D163" s="6">
        <v>183876</v>
      </c>
      <c r="E163" s="6">
        <v>165676</v>
      </c>
      <c r="F163" s="6">
        <v>159236</v>
      </c>
      <c r="G163" s="6">
        <v>18200</v>
      </c>
      <c r="H163" s="6">
        <v>275783</v>
      </c>
      <c r="I163" s="6">
        <v>237443</v>
      </c>
      <c r="J163" s="6">
        <v>38340</v>
      </c>
      <c r="K163" s="6">
        <v>113648</v>
      </c>
      <c r="L163" s="6">
        <v>110837</v>
      </c>
      <c r="M163" s="69">
        <v>2811</v>
      </c>
    </row>
    <row r="164" spans="2:13" ht="22.5" customHeight="1" x14ac:dyDescent="0.2">
      <c r="B164" s="18"/>
      <c r="C164" s="19" t="s">
        <v>55</v>
      </c>
      <c r="D164" s="8">
        <v>265993</v>
      </c>
      <c r="E164" s="8">
        <v>163352</v>
      </c>
      <c r="F164" s="8">
        <v>154406</v>
      </c>
      <c r="G164" s="8">
        <v>102641</v>
      </c>
      <c r="H164" s="8">
        <v>431528</v>
      </c>
      <c r="I164" s="8">
        <v>235433</v>
      </c>
      <c r="J164" s="8">
        <v>196095</v>
      </c>
      <c r="K164" s="8">
        <v>149308</v>
      </c>
      <c r="L164" s="8">
        <v>112543</v>
      </c>
      <c r="M164" s="83">
        <v>36765</v>
      </c>
    </row>
    <row r="165" spans="2:13" ht="22.5" customHeight="1" x14ac:dyDescent="0.2">
      <c r="B165" s="20"/>
      <c r="C165" s="2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2">
      <c r="D166" s="54"/>
    </row>
    <row r="167" spans="2:13" ht="15" customHeight="1" x14ac:dyDescent="0.2">
      <c r="B167" s="143"/>
      <c r="C167" s="144"/>
      <c r="D167" s="125" t="s">
        <v>0</v>
      </c>
      <c r="E167" s="125" t="s">
        <v>81</v>
      </c>
      <c r="F167" s="125" t="s">
        <v>60</v>
      </c>
      <c r="G167" s="125"/>
      <c r="H167" s="125"/>
      <c r="I167" s="125"/>
      <c r="J167" s="125"/>
      <c r="K167" s="125"/>
      <c r="L167" s="125"/>
      <c r="M167" s="126"/>
    </row>
    <row r="168" spans="2:13" ht="13.5" customHeight="1" x14ac:dyDescent="0.2">
      <c r="B168" s="145"/>
      <c r="C168" s="146"/>
      <c r="D168" s="140" t="s">
        <v>1</v>
      </c>
      <c r="E168" s="136"/>
      <c r="F168" s="136"/>
      <c r="G168" s="136"/>
      <c r="H168" s="136" t="s">
        <v>2</v>
      </c>
      <c r="I168" s="136"/>
      <c r="J168" s="136"/>
      <c r="K168" s="136" t="s">
        <v>3</v>
      </c>
      <c r="L168" s="136"/>
      <c r="M168" s="136"/>
    </row>
    <row r="169" spans="2:13" ht="10.5" customHeight="1" x14ac:dyDescent="0.2">
      <c r="B169" s="145"/>
      <c r="C169" s="146"/>
      <c r="D169" s="141" t="s">
        <v>4</v>
      </c>
      <c r="E169" s="139" t="s">
        <v>5</v>
      </c>
      <c r="F169" s="137" t="s">
        <v>6</v>
      </c>
      <c r="G169" s="139" t="s">
        <v>7</v>
      </c>
      <c r="H169" s="139" t="s">
        <v>8</v>
      </c>
      <c r="I169" s="139" t="s">
        <v>5</v>
      </c>
      <c r="J169" s="139" t="s">
        <v>7</v>
      </c>
      <c r="K169" s="139" t="s">
        <v>8</v>
      </c>
      <c r="L169" s="139" t="s">
        <v>5</v>
      </c>
      <c r="M169" s="139" t="s">
        <v>7</v>
      </c>
    </row>
    <row r="170" spans="2:13" ht="10.5" customHeight="1" x14ac:dyDescent="0.2">
      <c r="B170" s="147"/>
      <c r="C170" s="148"/>
      <c r="D170" s="142"/>
      <c r="E170" s="139"/>
      <c r="F170" s="138"/>
      <c r="G170" s="139"/>
      <c r="H170" s="139"/>
      <c r="I170" s="139"/>
      <c r="J170" s="139"/>
      <c r="K170" s="139"/>
      <c r="L170" s="139"/>
      <c r="M170" s="139"/>
    </row>
    <row r="171" spans="2:13" ht="12" customHeight="1" x14ac:dyDescent="0.2">
      <c r="B171" s="11"/>
      <c r="C171" s="12"/>
      <c r="D171" s="49"/>
      <c r="E171" s="49"/>
      <c r="F171" s="49"/>
      <c r="G171" s="49"/>
      <c r="H171" s="49"/>
      <c r="I171" s="49"/>
      <c r="J171" s="49"/>
      <c r="K171" s="49"/>
      <c r="L171" s="49"/>
      <c r="M171" s="50"/>
    </row>
    <row r="172" spans="2:13" s="51" customFormat="1" ht="22.5" customHeight="1" x14ac:dyDescent="0.2">
      <c r="B172" s="103" t="str">
        <f>$B$8</f>
        <v xml:space="preserve"> 27年平均</v>
      </c>
      <c r="C172" s="104"/>
      <c r="D172" s="101">
        <v>419702</v>
      </c>
      <c r="E172" s="86">
        <v>343269</v>
      </c>
      <c r="F172" s="86">
        <v>330808</v>
      </c>
      <c r="G172" s="86">
        <v>76433</v>
      </c>
      <c r="H172" s="86">
        <v>505069</v>
      </c>
      <c r="I172" s="86">
        <v>410766</v>
      </c>
      <c r="J172" s="86">
        <v>94303</v>
      </c>
      <c r="K172" s="86">
        <v>303153</v>
      </c>
      <c r="L172" s="86">
        <v>251118</v>
      </c>
      <c r="M172" s="102">
        <v>52035</v>
      </c>
    </row>
    <row r="173" spans="2:13" ht="12" customHeight="1" x14ac:dyDescent="0.2">
      <c r="B173" s="14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2">
      <c r="B174" s="14"/>
      <c r="C174" s="15" t="str">
        <f>$C$10</f>
        <v xml:space="preserve">27年 1月 </v>
      </c>
      <c r="D174" s="6">
        <v>344387</v>
      </c>
      <c r="E174" s="6">
        <v>343966</v>
      </c>
      <c r="F174" s="6">
        <v>326894</v>
      </c>
      <c r="G174" s="6">
        <v>421</v>
      </c>
      <c r="H174" s="6">
        <v>415929</v>
      </c>
      <c r="I174" s="6">
        <v>415929</v>
      </c>
      <c r="J174" s="6">
        <v>0</v>
      </c>
      <c r="K174" s="6">
        <v>249707</v>
      </c>
      <c r="L174" s="6">
        <v>248729</v>
      </c>
      <c r="M174" s="69">
        <v>978</v>
      </c>
    </row>
    <row r="175" spans="2:13" ht="22.5" customHeight="1" x14ac:dyDescent="0.2">
      <c r="B175" s="14"/>
      <c r="C175" s="15" t="s">
        <v>9</v>
      </c>
      <c r="D175" s="6">
        <v>331177</v>
      </c>
      <c r="E175" s="6">
        <v>328957</v>
      </c>
      <c r="F175" s="6">
        <v>316330</v>
      </c>
      <c r="G175" s="6">
        <v>2220</v>
      </c>
      <c r="H175" s="6">
        <v>385101</v>
      </c>
      <c r="I175" s="6">
        <v>385101</v>
      </c>
      <c r="J175" s="6">
        <v>0</v>
      </c>
      <c r="K175" s="6">
        <v>259813</v>
      </c>
      <c r="L175" s="6">
        <v>254655</v>
      </c>
      <c r="M175" s="69">
        <v>5158</v>
      </c>
    </row>
    <row r="176" spans="2:13" ht="22.5" customHeight="1" x14ac:dyDescent="0.2">
      <c r="B176" s="14"/>
      <c r="C176" s="15" t="s">
        <v>10</v>
      </c>
      <c r="D176" s="6">
        <v>375159</v>
      </c>
      <c r="E176" s="6">
        <v>355063</v>
      </c>
      <c r="F176" s="6">
        <v>338449</v>
      </c>
      <c r="G176" s="6">
        <v>20096</v>
      </c>
      <c r="H176" s="6">
        <v>441149</v>
      </c>
      <c r="I176" s="6">
        <v>416223</v>
      </c>
      <c r="J176" s="6">
        <v>24926</v>
      </c>
      <c r="K176" s="6">
        <v>280684</v>
      </c>
      <c r="L176" s="6">
        <v>267502</v>
      </c>
      <c r="M176" s="69">
        <v>13182</v>
      </c>
    </row>
    <row r="177" spans="1:14" ht="22.5" customHeight="1" x14ac:dyDescent="0.2">
      <c r="B177" s="14"/>
      <c r="C177" s="15" t="s">
        <v>47</v>
      </c>
      <c r="D177" s="6">
        <v>358442</v>
      </c>
      <c r="E177" s="6">
        <v>355827</v>
      </c>
      <c r="F177" s="6">
        <v>343237</v>
      </c>
      <c r="G177" s="6">
        <v>2615</v>
      </c>
      <c r="H177" s="6">
        <v>416023</v>
      </c>
      <c r="I177" s="6">
        <v>416023</v>
      </c>
      <c r="J177" s="6">
        <v>0</v>
      </c>
      <c r="K177" s="6">
        <v>274899</v>
      </c>
      <c r="L177" s="6">
        <v>268491</v>
      </c>
      <c r="M177" s="69">
        <v>6408</v>
      </c>
    </row>
    <row r="178" spans="1:14" ht="22.5" customHeight="1" x14ac:dyDescent="0.2">
      <c r="B178" s="14"/>
      <c r="C178" s="15" t="s">
        <v>48</v>
      </c>
      <c r="D178" s="6">
        <v>345497</v>
      </c>
      <c r="E178" s="6">
        <v>344048</v>
      </c>
      <c r="F178" s="6">
        <v>336542</v>
      </c>
      <c r="G178" s="6">
        <v>1449</v>
      </c>
      <c r="H178" s="6">
        <v>405164</v>
      </c>
      <c r="I178" s="6">
        <v>405164</v>
      </c>
      <c r="J178" s="6">
        <v>0</v>
      </c>
      <c r="K178" s="6">
        <v>263298</v>
      </c>
      <c r="L178" s="6">
        <v>259853</v>
      </c>
      <c r="M178" s="69">
        <v>3445</v>
      </c>
    </row>
    <row r="179" spans="1:14" ht="22.5" customHeight="1" x14ac:dyDescent="0.2">
      <c r="A179" s="42"/>
      <c r="B179" s="14"/>
      <c r="C179" s="15" t="s">
        <v>49</v>
      </c>
      <c r="D179" s="6">
        <v>589067</v>
      </c>
      <c r="E179" s="6">
        <v>350323</v>
      </c>
      <c r="F179" s="6">
        <v>338698</v>
      </c>
      <c r="G179" s="6">
        <v>238744</v>
      </c>
      <c r="H179" s="6">
        <v>711676</v>
      </c>
      <c r="I179" s="6">
        <v>425674</v>
      </c>
      <c r="J179" s="6">
        <v>286002</v>
      </c>
      <c r="K179" s="6">
        <v>416293</v>
      </c>
      <c r="L179" s="6">
        <v>244142</v>
      </c>
      <c r="M179" s="69">
        <v>172151</v>
      </c>
    </row>
    <row r="180" spans="1:14" ht="22.5" customHeight="1" x14ac:dyDescent="0.2">
      <c r="A180" s="42"/>
      <c r="B180" s="14"/>
      <c r="C180" s="15" t="s">
        <v>50</v>
      </c>
      <c r="D180" s="6">
        <v>576427</v>
      </c>
      <c r="E180" s="6">
        <v>353916</v>
      </c>
      <c r="F180" s="6">
        <v>343021</v>
      </c>
      <c r="G180" s="6">
        <v>222511</v>
      </c>
      <c r="H180" s="6">
        <v>692021</v>
      </c>
      <c r="I180" s="6">
        <v>417009</v>
      </c>
      <c r="J180" s="6">
        <v>275012</v>
      </c>
      <c r="K180" s="6">
        <v>396605</v>
      </c>
      <c r="L180" s="6">
        <v>255766</v>
      </c>
      <c r="M180" s="69">
        <v>140839</v>
      </c>
    </row>
    <row r="181" spans="1:14" ht="22.5" customHeight="1" x14ac:dyDescent="0.2">
      <c r="B181" s="14"/>
      <c r="C181" s="15" t="s">
        <v>51</v>
      </c>
      <c r="D181" s="119">
        <v>349327</v>
      </c>
      <c r="E181" s="119">
        <v>348156</v>
      </c>
      <c r="F181" s="119">
        <v>338524</v>
      </c>
      <c r="G181" s="119">
        <v>1171</v>
      </c>
      <c r="H181" s="119">
        <v>403065</v>
      </c>
      <c r="I181" s="119">
        <v>403065</v>
      </c>
      <c r="J181" s="119">
        <v>0</v>
      </c>
      <c r="K181" s="119">
        <v>265401</v>
      </c>
      <c r="L181" s="119">
        <v>262402</v>
      </c>
      <c r="M181" s="120">
        <v>2999</v>
      </c>
    </row>
    <row r="182" spans="1:14" ht="22.5" customHeight="1" x14ac:dyDescent="0.2">
      <c r="B182" s="14"/>
      <c r="C182" s="15" t="s">
        <v>52</v>
      </c>
      <c r="D182" s="6">
        <v>341102</v>
      </c>
      <c r="E182" s="6">
        <v>339651</v>
      </c>
      <c r="F182" s="6">
        <v>324996</v>
      </c>
      <c r="G182" s="6">
        <v>1451</v>
      </c>
      <c r="H182" s="6">
        <v>400639</v>
      </c>
      <c r="I182" s="6">
        <v>400639</v>
      </c>
      <c r="J182" s="6">
        <v>0</v>
      </c>
      <c r="K182" s="6">
        <v>254566</v>
      </c>
      <c r="L182" s="6">
        <v>251005</v>
      </c>
      <c r="M182" s="69">
        <v>3561</v>
      </c>
    </row>
    <row r="183" spans="1:14" ht="22.5" customHeight="1" x14ac:dyDescent="0.2">
      <c r="B183" s="14"/>
      <c r="C183" s="15" t="s">
        <v>53</v>
      </c>
      <c r="D183" s="6">
        <v>349058</v>
      </c>
      <c r="E183" s="6">
        <v>349058</v>
      </c>
      <c r="F183" s="6">
        <v>336135</v>
      </c>
      <c r="G183" s="6">
        <v>0</v>
      </c>
      <c r="H183" s="6">
        <v>442015</v>
      </c>
      <c r="I183" s="6">
        <v>442015</v>
      </c>
      <c r="J183" s="6">
        <v>0</v>
      </c>
      <c r="K183" s="6">
        <v>233198</v>
      </c>
      <c r="L183" s="6">
        <v>233198</v>
      </c>
      <c r="M183" s="69">
        <v>0</v>
      </c>
    </row>
    <row r="184" spans="1:14" ht="22.5" customHeight="1" x14ac:dyDescent="0.2">
      <c r="B184" s="14"/>
      <c r="C184" s="15" t="s">
        <v>54</v>
      </c>
      <c r="D184" s="6">
        <v>323951</v>
      </c>
      <c r="E184" s="6">
        <v>323951</v>
      </c>
      <c r="F184" s="6">
        <v>311171</v>
      </c>
      <c r="G184" s="6">
        <v>0</v>
      </c>
      <c r="H184" s="6">
        <v>401864</v>
      </c>
      <c r="I184" s="6">
        <v>401864</v>
      </c>
      <c r="J184" s="6">
        <v>0</v>
      </c>
      <c r="K184" s="6">
        <v>235316</v>
      </c>
      <c r="L184" s="6">
        <v>235316</v>
      </c>
      <c r="M184" s="69">
        <v>0</v>
      </c>
    </row>
    <row r="185" spans="1:14" ht="22.5" customHeight="1" x14ac:dyDescent="0.2">
      <c r="B185" s="18"/>
      <c r="C185" s="19" t="s">
        <v>55</v>
      </c>
      <c r="D185" s="8">
        <v>770920</v>
      </c>
      <c r="E185" s="8">
        <v>320946</v>
      </c>
      <c r="F185" s="8">
        <v>310424</v>
      </c>
      <c r="G185" s="8">
        <v>449974</v>
      </c>
      <c r="H185" s="8">
        <v>993181</v>
      </c>
      <c r="I185" s="8">
        <v>395826</v>
      </c>
      <c r="J185" s="8">
        <v>597355</v>
      </c>
      <c r="K185" s="8">
        <v>514447</v>
      </c>
      <c r="L185" s="8">
        <v>234540</v>
      </c>
      <c r="M185" s="83">
        <v>279907</v>
      </c>
    </row>
    <row r="186" spans="1:14" ht="22.5" customHeight="1" x14ac:dyDescent="0.2"/>
    <row r="187" spans="1:14" ht="15" customHeight="1" x14ac:dyDescent="0.2">
      <c r="B187" s="143"/>
      <c r="C187" s="144"/>
      <c r="D187" s="125" t="s">
        <v>0</v>
      </c>
      <c r="E187" s="125" t="s">
        <v>82</v>
      </c>
      <c r="F187" s="125" t="s">
        <v>61</v>
      </c>
      <c r="G187" s="125"/>
      <c r="H187" s="125"/>
      <c r="I187" s="125"/>
      <c r="J187" s="125"/>
      <c r="K187" s="125"/>
      <c r="L187" s="125"/>
      <c r="M187" s="126"/>
    </row>
    <row r="188" spans="1:14" ht="13.5" customHeight="1" x14ac:dyDescent="0.2">
      <c r="B188" s="145"/>
      <c r="C188" s="146"/>
      <c r="D188" s="140" t="s">
        <v>1</v>
      </c>
      <c r="E188" s="136"/>
      <c r="F188" s="136"/>
      <c r="G188" s="136"/>
      <c r="H188" s="136" t="s">
        <v>2</v>
      </c>
      <c r="I188" s="136"/>
      <c r="J188" s="136"/>
      <c r="K188" s="136" t="s">
        <v>3</v>
      </c>
      <c r="L188" s="136"/>
      <c r="M188" s="136"/>
    </row>
    <row r="189" spans="1:14" ht="10.5" customHeight="1" x14ac:dyDescent="0.2">
      <c r="B189" s="145"/>
      <c r="C189" s="146"/>
      <c r="D189" s="141" t="s">
        <v>4</v>
      </c>
      <c r="E189" s="139" t="s">
        <v>5</v>
      </c>
      <c r="F189" s="137" t="s">
        <v>6</v>
      </c>
      <c r="G189" s="139" t="s">
        <v>7</v>
      </c>
      <c r="H189" s="139" t="s">
        <v>8</v>
      </c>
      <c r="I189" s="139" t="s">
        <v>5</v>
      </c>
      <c r="J189" s="139" t="s">
        <v>7</v>
      </c>
      <c r="K189" s="139" t="s">
        <v>8</v>
      </c>
      <c r="L189" s="139" t="s">
        <v>5</v>
      </c>
      <c r="M189" s="139" t="s">
        <v>7</v>
      </c>
    </row>
    <row r="190" spans="1:14" ht="10.5" customHeight="1" x14ac:dyDescent="0.2">
      <c r="B190" s="147"/>
      <c r="C190" s="148"/>
      <c r="D190" s="142"/>
      <c r="E190" s="139"/>
      <c r="F190" s="138"/>
      <c r="G190" s="139"/>
      <c r="H190" s="139"/>
      <c r="I190" s="139"/>
      <c r="J190" s="139"/>
      <c r="K190" s="139"/>
      <c r="L190" s="139"/>
      <c r="M190" s="139"/>
    </row>
    <row r="191" spans="1:14" ht="12" customHeight="1" x14ac:dyDescent="0.2">
      <c r="B191" s="11"/>
      <c r="C191" s="12"/>
      <c r="D191" s="49"/>
      <c r="E191" s="49"/>
      <c r="F191" s="49"/>
      <c r="G191" s="49"/>
      <c r="H191" s="49"/>
      <c r="I191" s="49"/>
      <c r="J191" s="49"/>
      <c r="K191" s="49"/>
      <c r="L191" s="49"/>
      <c r="M191" s="50"/>
      <c r="N191" s="51"/>
    </row>
    <row r="192" spans="1:14" s="51" customFormat="1" ht="22.5" customHeight="1" x14ac:dyDescent="0.2">
      <c r="B192" s="103" t="str">
        <f>$B$8</f>
        <v xml:space="preserve"> 27年平均</v>
      </c>
      <c r="C192" s="13"/>
      <c r="D192" s="113" t="s">
        <v>56</v>
      </c>
      <c r="E192" s="114" t="s">
        <v>56</v>
      </c>
      <c r="F192" s="114" t="s">
        <v>56</v>
      </c>
      <c r="G192" s="114" t="s">
        <v>56</v>
      </c>
      <c r="H192" s="114" t="s">
        <v>56</v>
      </c>
      <c r="I192" s="114" t="s">
        <v>56</v>
      </c>
      <c r="J192" s="114" t="s">
        <v>56</v>
      </c>
      <c r="K192" s="114" t="s">
        <v>56</v>
      </c>
      <c r="L192" s="114" t="s">
        <v>56</v>
      </c>
      <c r="M192" s="115" t="s">
        <v>56</v>
      </c>
      <c r="N192" s="48"/>
    </row>
    <row r="193" spans="2:13" ht="12" customHeight="1" x14ac:dyDescent="0.2">
      <c r="B193" s="14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2:13" ht="22.5" customHeight="1" x14ac:dyDescent="0.2">
      <c r="B194" s="16"/>
      <c r="C194" s="17" t="str">
        <f>$C$10</f>
        <v xml:space="preserve">27年 1月 </v>
      </c>
      <c r="D194" s="1">
        <v>199361</v>
      </c>
      <c r="E194" s="1">
        <v>196478</v>
      </c>
      <c r="F194" s="1">
        <v>191025</v>
      </c>
      <c r="G194" s="1">
        <v>2883</v>
      </c>
      <c r="H194" s="1">
        <v>236083</v>
      </c>
      <c r="I194" s="1">
        <v>232018</v>
      </c>
      <c r="J194" s="1">
        <v>4065</v>
      </c>
      <c r="K194" s="1">
        <v>121266</v>
      </c>
      <c r="L194" s="1">
        <v>120899</v>
      </c>
      <c r="M194" s="2">
        <v>367</v>
      </c>
    </row>
    <row r="195" spans="2:13" ht="22.5" customHeight="1" x14ac:dyDescent="0.2">
      <c r="B195" s="14"/>
      <c r="C195" s="15" t="s">
        <v>9</v>
      </c>
      <c r="D195" s="1">
        <v>187637</v>
      </c>
      <c r="E195" s="1">
        <v>185453</v>
      </c>
      <c r="F195" s="1">
        <v>180068</v>
      </c>
      <c r="G195" s="1">
        <v>2184</v>
      </c>
      <c r="H195" s="1">
        <v>224615</v>
      </c>
      <c r="I195" s="1">
        <v>221280</v>
      </c>
      <c r="J195" s="1">
        <v>3335</v>
      </c>
      <c r="K195" s="1">
        <v>119352</v>
      </c>
      <c r="L195" s="1">
        <v>119295</v>
      </c>
      <c r="M195" s="2">
        <v>57</v>
      </c>
    </row>
    <row r="196" spans="2:13" ht="22.5" customHeight="1" x14ac:dyDescent="0.2">
      <c r="B196" s="14"/>
      <c r="C196" s="15" t="s">
        <v>10</v>
      </c>
      <c r="D196" s="1" t="s">
        <v>56</v>
      </c>
      <c r="E196" s="1" t="s">
        <v>56</v>
      </c>
      <c r="F196" s="1" t="s">
        <v>56</v>
      </c>
      <c r="G196" s="1" t="s">
        <v>56</v>
      </c>
      <c r="H196" s="1" t="s">
        <v>56</v>
      </c>
      <c r="I196" s="1" t="s">
        <v>56</v>
      </c>
      <c r="J196" s="1" t="s">
        <v>56</v>
      </c>
      <c r="K196" s="1" t="s">
        <v>56</v>
      </c>
      <c r="L196" s="1" t="s">
        <v>56</v>
      </c>
      <c r="M196" s="2" t="s">
        <v>56</v>
      </c>
    </row>
    <row r="197" spans="2:13" ht="22.5" customHeight="1" x14ac:dyDescent="0.2">
      <c r="B197" s="14"/>
      <c r="C197" s="15" t="s">
        <v>47</v>
      </c>
      <c r="D197" s="1">
        <v>211868</v>
      </c>
      <c r="E197" s="1">
        <v>207509</v>
      </c>
      <c r="F197" s="1">
        <v>200193</v>
      </c>
      <c r="G197" s="1">
        <v>4359</v>
      </c>
      <c r="H197" s="1">
        <v>249783</v>
      </c>
      <c r="I197" s="1">
        <v>243304</v>
      </c>
      <c r="J197" s="1">
        <v>6479</v>
      </c>
      <c r="K197" s="1">
        <v>135303</v>
      </c>
      <c r="L197" s="1">
        <v>135226</v>
      </c>
      <c r="M197" s="2">
        <v>77</v>
      </c>
    </row>
    <row r="198" spans="2:13" ht="22.5" customHeight="1" x14ac:dyDescent="0.2">
      <c r="B198" s="14"/>
      <c r="C198" s="15" t="s">
        <v>48</v>
      </c>
      <c r="D198" s="1">
        <v>190217</v>
      </c>
      <c r="E198" s="1">
        <v>186490</v>
      </c>
      <c r="F198" s="1">
        <v>181515</v>
      </c>
      <c r="G198" s="1">
        <v>3727</v>
      </c>
      <c r="H198" s="1">
        <v>230532</v>
      </c>
      <c r="I198" s="1">
        <v>224929</v>
      </c>
      <c r="J198" s="1">
        <v>5603</v>
      </c>
      <c r="K198" s="1">
        <v>114927</v>
      </c>
      <c r="L198" s="1">
        <v>114702</v>
      </c>
      <c r="M198" s="2">
        <v>225</v>
      </c>
    </row>
    <row r="199" spans="2:13" ht="22.5" customHeight="1" x14ac:dyDescent="0.2">
      <c r="B199" s="14"/>
      <c r="C199" s="15" t="s">
        <v>49</v>
      </c>
      <c r="D199" s="1">
        <v>172403</v>
      </c>
      <c r="E199" s="1">
        <v>168054</v>
      </c>
      <c r="F199" s="1">
        <v>161823</v>
      </c>
      <c r="G199" s="1">
        <v>4349</v>
      </c>
      <c r="H199" s="1">
        <v>207350</v>
      </c>
      <c r="I199" s="1">
        <v>200686</v>
      </c>
      <c r="J199" s="1">
        <v>6664</v>
      </c>
      <c r="K199" s="1">
        <v>115066</v>
      </c>
      <c r="L199" s="1">
        <v>114515</v>
      </c>
      <c r="M199" s="2">
        <v>551</v>
      </c>
    </row>
    <row r="200" spans="2:13" ht="22.5" customHeight="1" x14ac:dyDescent="0.2">
      <c r="B200" s="14"/>
      <c r="C200" s="15" t="s">
        <v>50</v>
      </c>
      <c r="D200" s="1">
        <v>168987</v>
      </c>
      <c r="E200" s="1">
        <v>164353</v>
      </c>
      <c r="F200" s="1">
        <v>157933</v>
      </c>
      <c r="G200" s="1">
        <v>4634</v>
      </c>
      <c r="H200" s="1">
        <v>202900</v>
      </c>
      <c r="I200" s="1">
        <v>195645</v>
      </c>
      <c r="J200" s="1">
        <v>7255</v>
      </c>
      <c r="K200" s="1">
        <v>111374</v>
      </c>
      <c r="L200" s="1">
        <v>111193</v>
      </c>
      <c r="M200" s="2">
        <v>181</v>
      </c>
    </row>
    <row r="201" spans="2:13" ht="22.5" customHeight="1" x14ac:dyDescent="0.2">
      <c r="B201" s="14"/>
      <c r="C201" s="15" t="s">
        <v>51</v>
      </c>
      <c r="D201" s="1">
        <v>173947</v>
      </c>
      <c r="E201" s="1">
        <v>169784</v>
      </c>
      <c r="F201" s="1">
        <v>162639</v>
      </c>
      <c r="G201" s="1">
        <v>4163</v>
      </c>
      <c r="H201" s="1">
        <v>210833</v>
      </c>
      <c r="I201" s="1">
        <v>204389</v>
      </c>
      <c r="J201" s="1">
        <v>6444</v>
      </c>
      <c r="K201" s="1">
        <v>109952</v>
      </c>
      <c r="L201" s="1">
        <v>109747</v>
      </c>
      <c r="M201" s="2">
        <v>205</v>
      </c>
    </row>
    <row r="202" spans="2:13" ht="22.5" customHeight="1" x14ac:dyDescent="0.2">
      <c r="B202" s="14"/>
      <c r="C202" s="15" t="s">
        <v>52</v>
      </c>
      <c r="D202" s="1">
        <v>172835</v>
      </c>
      <c r="E202" s="1">
        <v>168532</v>
      </c>
      <c r="F202" s="1">
        <v>161961</v>
      </c>
      <c r="G202" s="1">
        <v>4303</v>
      </c>
      <c r="H202" s="1">
        <v>208304</v>
      </c>
      <c r="I202" s="1">
        <v>201647</v>
      </c>
      <c r="J202" s="1">
        <v>6657</v>
      </c>
      <c r="K202" s="1">
        <v>111085</v>
      </c>
      <c r="L202" s="1">
        <v>110880</v>
      </c>
      <c r="M202" s="2">
        <v>205</v>
      </c>
    </row>
    <row r="203" spans="2:13" ht="22.5" customHeight="1" x14ac:dyDescent="0.2">
      <c r="B203" s="14"/>
      <c r="C203" s="15" t="s">
        <v>53</v>
      </c>
      <c r="D203" s="1">
        <v>157475</v>
      </c>
      <c r="E203" s="1">
        <v>155593</v>
      </c>
      <c r="F203" s="1">
        <v>148910</v>
      </c>
      <c r="G203" s="1">
        <v>1882</v>
      </c>
      <c r="H203" s="1">
        <v>193080</v>
      </c>
      <c r="I203" s="1">
        <v>189939</v>
      </c>
      <c r="J203" s="1">
        <v>3141</v>
      </c>
      <c r="K203" s="1">
        <v>109206</v>
      </c>
      <c r="L203" s="1">
        <v>109031</v>
      </c>
      <c r="M203" s="2">
        <v>175</v>
      </c>
    </row>
    <row r="204" spans="2:13" ht="22.5" customHeight="1" x14ac:dyDescent="0.2">
      <c r="B204" s="14"/>
      <c r="C204" s="15" t="s">
        <v>54</v>
      </c>
      <c r="D204" s="1">
        <v>156584</v>
      </c>
      <c r="E204" s="1">
        <v>154301</v>
      </c>
      <c r="F204" s="1">
        <v>148488</v>
      </c>
      <c r="G204" s="1">
        <v>2283</v>
      </c>
      <c r="H204" s="1">
        <v>192114</v>
      </c>
      <c r="I204" s="1">
        <v>188190</v>
      </c>
      <c r="J204" s="1">
        <v>3924</v>
      </c>
      <c r="K204" s="1">
        <v>108909</v>
      </c>
      <c r="L204" s="1">
        <v>108827</v>
      </c>
      <c r="M204" s="2">
        <v>82</v>
      </c>
    </row>
    <row r="205" spans="2:13" ht="22.5" customHeight="1" x14ac:dyDescent="0.2">
      <c r="B205" s="18"/>
      <c r="C205" s="19" t="s">
        <v>55</v>
      </c>
      <c r="D205" s="111">
        <v>265000</v>
      </c>
      <c r="E205" s="3">
        <v>155623</v>
      </c>
      <c r="F205" s="3">
        <v>149467</v>
      </c>
      <c r="G205" s="3">
        <v>109377</v>
      </c>
      <c r="H205" s="3">
        <v>349706</v>
      </c>
      <c r="I205" s="3">
        <v>191774</v>
      </c>
      <c r="J205" s="3">
        <v>157932</v>
      </c>
      <c r="K205" s="3">
        <v>151056</v>
      </c>
      <c r="L205" s="3">
        <v>106995</v>
      </c>
      <c r="M205" s="4">
        <v>44061</v>
      </c>
    </row>
    <row r="206" spans="2:13" ht="22.5" customHeight="1" x14ac:dyDescent="0.2">
      <c r="B206" s="20"/>
      <c r="C206" s="21"/>
      <c r="D206" s="110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22.5" customHeight="1" x14ac:dyDescent="0.2"/>
    <row r="208" spans="2:13" ht="15" customHeight="1" x14ac:dyDescent="0.2">
      <c r="B208" s="143"/>
      <c r="C208" s="144"/>
      <c r="D208" s="125" t="s">
        <v>0</v>
      </c>
      <c r="E208" s="125" t="s">
        <v>20</v>
      </c>
      <c r="F208" s="125" t="s">
        <v>62</v>
      </c>
      <c r="G208" s="125"/>
      <c r="H208" s="125"/>
      <c r="I208" s="125"/>
      <c r="J208" s="125"/>
      <c r="K208" s="125"/>
      <c r="L208" s="125"/>
      <c r="M208" s="126"/>
    </row>
    <row r="209" spans="2:14" ht="13.5" customHeight="1" x14ac:dyDescent="0.2">
      <c r="B209" s="145"/>
      <c r="C209" s="146"/>
      <c r="D209" s="140" t="s">
        <v>1</v>
      </c>
      <c r="E209" s="136"/>
      <c r="F209" s="136"/>
      <c r="G209" s="136"/>
      <c r="H209" s="136" t="s">
        <v>2</v>
      </c>
      <c r="I209" s="136"/>
      <c r="J209" s="136"/>
      <c r="K209" s="136" t="s">
        <v>3</v>
      </c>
      <c r="L209" s="136"/>
      <c r="M209" s="136"/>
    </row>
    <row r="210" spans="2:14" ht="10.5" customHeight="1" x14ac:dyDescent="0.2">
      <c r="B210" s="145"/>
      <c r="C210" s="146"/>
      <c r="D210" s="141" t="s">
        <v>4</v>
      </c>
      <c r="E210" s="139" t="s">
        <v>5</v>
      </c>
      <c r="F210" s="137" t="s">
        <v>6</v>
      </c>
      <c r="G210" s="139" t="s">
        <v>7</v>
      </c>
      <c r="H210" s="139" t="s">
        <v>8</v>
      </c>
      <c r="I210" s="139" t="s">
        <v>5</v>
      </c>
      <c r="J210" s="139" t="s">
        <v>7</v>
      </c>
      <c r="K210" s="139" t="s">
        <v>8</v>
      </c>
      <c r="L210" s="139" t="s">
        <v>5</v>
      </c>
      <c r="M210" s="139" t="s">
        <v>7</v>
      </c>
    </row>
    <row r="211" spans="2:14" ht="10.5" customHeight="1" x14ac:dyDescent="0.2">
      <c r="B211" s="147"/>
      <c r="C211" s="148"/>
      <c r="D211" s="142"/>
      <c r="E211" s="139"/>
      <c r="F211" s="138"/>
      <c r="G211" s="139"/>
      <c r="H211" s="139"/>
      <c r="I211" s="139"/>
      <c r="J211" s="139"/>
      <c r="K211" s="139"/>
      <c r="L211" s="139"/>
      <c r="M211" s="139"/>
    </row>
    <row r="212" spans="2:14" ht="12" customHeight="1" x14ac:dyDescent="0.2">
      <c r="B212" s="11"/>
      <c r="C212" s="12"/>
      <c r="D212" s="49"/>
      <c r="E212" s="49"/>
      <c r="F212" s="49"/>
      <c r="G212" s="49"/>
      <c r="H212" s="49"/>
      <c r="I212" s="49"/>
      <c r="J212" s="49"/>
      <c r="K212" s="49"/>
      <c r="L212" s="49"/>
      <c r="M212" s="50"/>
      <c r="N212" s="51"/>
    </row>
    <row r="213" spans="2:14" s="51" customFormat="1" ht="22.5" customHeight="1" x14ac:dyDescent="0.2">
      <c r="B213" s="103" t="str">
        <f>$B$8</f>
        <v xml:space="preserve"> 27年平均</v>
      </c>
      <c r="C213" s="13"/>
      <c r="D213" s="116">
        <v>397620</v>
      </c>
      <c r="E213" s="117">
        <v>330492</v>
      </c>
      <c r="F213" s="117">
        <v>304633</v>
      </c>
      <c r="G213" s="117">
        <v>67128</v>
      </c>
      <c r="H213" s="117">
        <v>451548</v>
      </c>
      <c r="I213" s="117">
        <v>372516</v>
      </c>
      <c r="J213" s="117">
        <v>79032</v>
      </c>
      <c r="K213" s="117">
        <v>235723</v>
      </c>
      <c r="L213" s="117">
        <v>204331</v>
      </c>
      <c r="M213" s="118">
        <v>31392</v>
      </c>
      <c r="N213" s="48"/>
    </row>
    <row r="214" spans="2:14" ht="12" customHeight="1" x14ac:dyDescent="0.2">
      <c r="B214" s="14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4" ht="22.5" customHeight="1" x14ac:dyDescent="0.2">
      <c r="B215" s="16"/>
      <c r="C215" s="17" t="str">
        <f>$C$10</f>
        <v xml:space="preserve">27年 1月 </v>
      </c>
      <c r="D215" s="1">
        <v>344189</v>
      </c>
      <c r="E215" s="1">
        <v>337665</v>
      </c>
      <c r="F215" s="1">
        <v>313153</v>
      </c>
      <c r="G215" s="1">
        <v>6524</v>
      </c>
      <c r="H215" s="1">
        <v>391073</v>
      </c>
      <c r="I215" s="1">
        <v>383394</v>
      </c>
      <c r="J215" s="1">
        <v>7679</v>
      </c>
      <c r="K215" s="1">
        <v>203984</v>
      </c>
      <c r="L215" s="1">
        <v>200914</v>
      </c>
      <c r="M215" s="2">
        <v>3070</v>
      </c>
    </row>
    <row r="216" spans="2:14" ht="22.5" customHeight="1" x14ac:dyDescent="0.2">
      <c r="B216" s="14"/>
      <c r="C216" s="15" t="s">
        <v>9</v>
      </c>
      <c r="D216" s="1">
        <v>346441</v>
      </c>
      <c r="E216" s="1">
        <v>346441</v>
      </c>
      <c r="F216" s="1">
        <v>316364</v>
      </c>
      <c r="G216" s="1">
        <v>0</v>
      </c>
      <c r="H216" s="1">
        <v>395088</v>
      </c>
      <c r="I216" s="1">
        <v>395088</v>
      </c>
      <c r="J216" s="1">
        <v>0</v>
      </c>
      <c r="K216" s="1">
        <v>201497</v>
      </c>
      <c r="L216" s="1">
        <v>201497</v>
      </c>
      <c r="M216" s="2">
        <v>0</v>
      </c>
    </row>
    <row r="217" spans="2:14" ht="22.5" customHeight="1" x14ac:dyDescent="0.2">
      <c r="B217" s="14"/>
      <c r="C217" s="15" t="s">
        <v>10</v>
      </c>
      <c r="D217" s="1">
        <v>353809</v>
      </c>
      <c r="E217" s="1">
        <v>353809</v>
      </c>
      <c r="F217" s="1">
        <v>319093</v>
      </c>
      <c r="G217" s="1">
        <v>0</v>
      </c>
      <c r="H217" s="1">
        <v>401407</v>
      </c>
      <c r="I217" s="1">
        <v>401407</v>
      </c>
      <c r="J217" s="1">
        <v>0</v>
      </c>
      <c r="K217" s="1">
        <v>212245</v>
      </c>
      <c r="L217" s="1">
        <v>212245</v>
      </c>
      <c r="M217" s="2">
        <v>0</v>
      </c>
    </row>
    <row r="218" spans="2:14" ht="22.5" customHeight="1" x14ac:dyDescent="0.2">
      <c r="B218" s="14"/>
      <c r="C218" s="15" t="s">
        <v>47</v>
      </c>
      <c r="D218" s="1">
        <v>361428</v>
      </c>
      <c r="E218" s="1">
        <v>361212</v>
      </c>
      <c r="F218" s="1">
        <v>319783</v>
      </c>
      <c r="G218" s="1">
        <v>216</v>
      </c>
      <c r="H218" s="1">
        <v>411133</v>
      </c>
      <c r="I218" s="1">
        <v>411009</v>
      </c>
      <c r="J218" s="1">
        <v>124</v>
      </c>
      <c r="K218" s="1">
        <v>216257</v>
      </c>
      <c r="L218" s="1">
        <v>215773</v>
      </c>
      <c r="M218" s="2">
        <v>484</v>
      </c>
    </row>
    <row r="219" spans="2:14" ht="22.5" customHeight="1" x14ac:dyDescent="0.2">
      <c r="B219" s="14"/>
      <c r="C219" s="15" t="s">
        <v>48</v>
      </c>
      <c r="D219" s="1">
        <v>354200</v>
      </c>
      <c r="E219" s="1">
        <v>354200</v>
      </c>
      <c r="F219" s="1">
        <v>323980</v>
      </c>
      <c r="G219" s="1">
        <v>0</v>
      </c>
      <c r="H219" s="1">
        <v>403450</v>
      </c>
      <c r="I219" s="1">
        <v>403450</v>
      </c>
      <c r="J219" s="1">
        <v>0</v>
      </c>
      <c r="K219" s="1">
        <v>212926</v>
      </c>
      <c r="L219" s="1">
        <v>212926</v>
      </c>
      <c r="M219" s="2">
        <v>0</v>
      </c>
    </row>
    <row r="220" spans="2:14" ht="22.5" customHeight="1" x14ac:dyDescent="0.2">
      <c r="B220" s="14"/>
      <c r="C220" s="15" t="s">
        <v>49</v>
      </c>
      <c r="D220" s="1">
        <v>840425</v>
      </c>
      <c r="E220" s="1">
        <v>341822</v>
      </c>
      <c r="F220" s="1">
        <v>317523</v>
      </c>
      <c r="G220" s="1">
        <v>498603</v>
      </c>
      <c r="H220" s="1">
        <v>990607</v>
      </c>
      <c r="I220" s="1">
        <v>387497</v>
      </c>
      <c r="J220" s="1">
        <v>603110</v>
      </c>
      <c r="K220" s="1">
        <v>405289</v>
      </c>
      <c r="L220" s="1">
        <v>209486</v>
      </c>
      <c r="M220" s="2">
        <v>195803</v>
      </c>
    </row>
    <row r="221" spans="2:14" ht="22.5" customHeight="1" x14ac:dyDescent="0.2">
      <c r="B221" s="14"/>
      <c r="C221" s="15" t="s">
        <v>50</v>
      </c>
      <c r="D221" s="1">
        <v>345152</v>
      </c>
      <c r="E221" s="1">
        <v>326807</v>
      </c>
      <c r="F221" s="1">
        <v>303194</v>
      </c>
      <c r="G221" s="1">
        <v>18345</v>
      </c>
      <c r="H221" s="1">
        <v>382017</v>
      </c>
      <c r="I221" s="1">
        <v>366442</v>
      </c>
      <c r="J221" s="1">
        <v>15575</v>
      </c>
      <c r="K221" s="1">
        <v>235190</v>
      </c>
      <c r="L221" s="1">
        <v>208583</v>
      </c>
      <c r="M221" s="2">
        <v>26607</v>
      </c>
    </row>
    <row r="222" spans="2:14" ht="22.5" customHeight="1" x14ac:dyDescent="0.2">
      <c r="B222" s="14"/>
      <c r="C222" s="15" t="s">
        <v>51</v>
      </c>
      <c r="D222" s="1">
        <v>312321</v>
      </c>
      <c r="E222" s="1">
        <v>312321</v>
      </c>
      <c r="F222" s="1">
        <v>292234</v>
      </c>
      <c r="G222" s="1">
        <v>0</v>
      </c>
      <c r="H222" s="1">
        <v>345703</v>
      </c>
      <c r="I222" s="1">
        <v>345703</v>
      </c>
      <c r="J222" s="1">
        <v>0</v>
      </c>
      <c r="K222" s="1">
        <v>200060</v>
      </c>
      <c r="L222" s="1">
        <v>200060</v>
      </c>
      <c r="M222" s="2">
        <v>0</v>
      </c>
    </row>
    <row r="223" spans="2:14" ht="22.5" customHeight="1" x14ac:dyDescent="0.2">
      <c r="B223" s="14"/>
      <c r="C223" s="15" t="s">
        <v>52</v>
      </c>
      <c r="D223" s="1">
        <v>304167</v>
      </c>
      <c r="E223" s="1">
        <v>304167</v>
      </c>
      <c r="F223" s="1">
        <v>287263</v>
      </c>
      <c r="G223" s="1">
        <v>0</v>
      </c>
      <c r="H223" s="1">
        <v>339517</v>
      </c>
      <c r="I223" s="1">
        <v>339517</v>
      </c>
      <c r="J223" s="1">
        <v>0</v>
      </c>
      <c r="K223" s="1">
        <v>195004</v>
      </c>
      <c r="L223" s="1">
        <v>195004</v>
      </c>
      <c r="M223" s="2">
        <v>0</v>
      </c>
    </row>
    <row r="224" spans="2:14" ht="22.5" customHeight="1" x14ac:dyDescent="0.2">
      <c r="B224" s="14"/>
      <c r="C224" s="15" t="s">
        <v>53</v>
      </c>
      <c r="D224" s="1">
        <v>311195</v>
      </c>
      <c r="E224" s="1">
        <v>311195</v>
      </c>
      <c r="F224" s="1">
        <v>288886</v>
      </c>
      <c r="G224" s="1">
        <v>0</v>
      </c>
      <c r="H224" s="1">
        <v>346579</v>
      </c>
      <c r="I224" s="1">
        <v>346579</v>
      </c>
      <c r="J224" s="1">
        <v>0</v>
      </c>
      <c r="K224" s="1">
        <v>203623</v>
      </c>
      <c r="L224" s="1">
        <v>203623</v>
      </c>
      <c r="M224" s="2">
        <v>0</v>
      </c>
    </row>
    <row r="225" spans="2:13" ht="22.5" customHeight="1" x14ac:dyDescent="0.2">
      <c r="B225" s="14"/>
      <c r="C225" s="15" t="s">
        <v>54</v>
      </c>
      <c r="D225" s="1">
        <v>348337</v>
      </c>
      <c r="E225" s="1">
        <v>317192</v>
      </c>
      <c r="F225" s="1">
        <v>293522</v>
      </c>
      <c r="G225" s="1">
        <v>31145</v>
      </c>
      <c r="H225" s="1">
        <v>383738</v>
      </c>
      <c r="I225" s="1">
        <v>356957</v>
      </c>
      <c r="J225" s="1">
        <v>26781</v>
      </c>
      <c r="K225" s="1">
        <v>243287</v>
      </c>
      <c r="L225" s="1">
        <v>199192</v>
      </c>
      <c r="M225" s="2">
        <v>44095</v>
      </c>
    </row>
    <row r="226" spans="2:13" ht="22.5" customHeight="1" x14ac:dyDescent="0.2">
      <c r="B226" s="18"/>
      <c r="C226" s="19" t="s">
        <v>55</v>
      </c>
      <c r="D226" s="3">
        <v>573051</v>
      </c>
      <c r="E226" s="3">
        <v>310695</v>
      </c>
      <c r="F226" s="3">
        <v>289190</v>
      </c>
      <c r="G226" s="3">
        <v>262356</v>
      </c>
      <c r="H226" s="3">
        <v>666245</v>
      </c>
      <c r="I226" s="3">
        <v>349914</v>
      </c>
      <c r="J226" s="3">
        <v>316331</v>
      </c>
      <c r="K226" s="3">
        <v>298036</v>
      </c>
      <c r="L226" s="3">
        <v>194958</v>
      </c>
      <c r="M226" s="4">
        <v>103078</v>
      </c>
    </row>
    <row r="227" spans="2:13" ht="22.5" customHeight="1" x14ac:dyDescent="0.2">
      <c r="B227" s="20"/>
      <c r="C227" s="21"/>
      <c r="D227" s="22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" customHeight="1" x14ac:dyDescent="0.2">
      <c r="B228" s="143"/>
      <c r="C228" s="144"/>
      <c r="D228" s="125" t="s">
        <v>0</v>
      </c>
      <c r="E228" s="125" t="s">
        <v>21</v>
      </c>
      <c r="F228" s="125" t="s">
        <v>63</v>
      </c>
      <c r="G228" s="125"/>
      <c r="H228" s="125"/>
      <c r="I228" s="125"/>
      <c r="J228" s="125"/>
      <c r="K228" s="125"/>
      <c r="L228" s="125"/>
      <c r="M228" s="126"/>
    </row>
    <row r="229" spans="2:13" ht="13.5" customHeight="1" x14ac:dyDescent="0.2">
      <c r="B229" s="145"/>
      <c r="C229" s="146"/>
      <c r="D229" s="140" t="s">
        <v>1</v>
      </c>
      <c r="E229" s="136"/>
      <c r="F229" s="136"/>
      <c r="G229" s="136"/>
      <c r="H229" s="136" t="s">
        <v>2</v>
      </c>
      <c r="I229" s="136"/>
      <c r="J229" s="136"/>
      <c r="K229" s="136" t="s">
        <v>3</v>
      </c>
      <c r="L229" s="136"/>
      <c r="M229" s="136"/>
    </row>
    <row r="230" spans="2:13" ht="10.5" customHeight="1" x14ac:dyDescent="0.2">
      <c r="B230" s="145"/>
      <c r="C230" s="146"/>
      <c r="D230" s="141" t="s">
        <v>4</v>
      </c>
      <c r="E230" s="139" t="s">
        <v>5</v>
      </c>
      <c r="F230" s="137" t="s">
        <v>6</v>
      </c>
      <c r="G230" s="139" t="s">
        <v>7</v>
      </c>
      <c r="H230" s="139" t="s">
        <v>8</v>
      </c>
      <c r="I230" s="139" t="s">
        <v>5</v>
      </c>
      <c r="J230" s="139" t="s">
        <v>7</v>
      </c>
      <c r="K230" s="139" t="s">
        <v>8</v>
      </c>
      <c r="L230" s="139" t="s">
        <v>5</v>
      </c>
      <c r="M230" s="139" t="s">
        <v>7</v>
      </c>
    </row>
    <row r="231" spans="2:13" ht="10.5" customHeight="1" x14ac:dyDescent="0.2">
      <c r="B231" s="147"/>
      <c r="C231" s="148"/>
      <c r="D231" s="142"/>
      <c r="E231" s="139"/>
      <c r="F231" s="138"/>
      <c r="G231" s="139"/>
      <c r="H231" s="139"/>
      <c r="I231" s="139"/>
      <c r="J231" s="139"/>
      <c r="K231" s="139"/>
      <c r="L231" s="139"/>
      <c r="M231" s="139"/>
    </row>
    <row r="232" spans="2:13" ht="12" customHeight="1" x14ac:dyDescent="0.2">
      <c r="B232" s="11"/>
      <c r="C232" s="12"/>
      <c r="D232" s="49"/>
      <c r="E232" s="49"/>
      <c r="F232" s="49"/>
      <c r="G232" s="49"/>
      <c r="H232" s="49"/>
      <c r="I232" s="49"/>
      <c r="J232" s="49"/>
      <c r="K232" s="49"/>
      <c r="L232" s="49"/>
      <c r="M232" s="50"/>
    </row>
    <row r="233" spans="2:13" s="51" customFormat="1" ht="22.5" customHeight="1" x14ac:dyDescent="0.2">
      <c r="B233" s="103" t="str">
        <f>$B$8</f>
        <v xml:space="preserve"> 27年平均</v>
      </c>
      <c r="C233" s="104"/>
      <c r="D233" s="101">
        <v>143787</v>
      </c>
      <c r="E233" s="86">
        <v>135287</v>
      </c>
      <c r="F233" s="86">
        <v>122421</v>
      </c>
      <c r="G233" s="86">
        <v>8500</v>
      </c>
      <c r="H233" s="86">
        <v>187447</v>
      </c>
      <c r="I233" s="86">
        <v>175679</v>
      </c>
      <c r="J233" s="86">
        <v>11768</v>
      </c>
      <c r="K233" s="86">
        <v>119136</v>
      </c>
      <c r="L233" s="86">
        <v>112481</v>
      </c>
      <c r="M233" s="102">
        <v>6655</v>
      </c>
    </row>
    <row r="234" spans="2:13" ht="12" customHeight="1" x14ac:dyDescent="0.2">
      <c r="B234" s="14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2:13" ht="22.5" customHeight="1" x14ac:dyDescent="0.2">
      <c r="B235" s="14"/>
      <c r="C235" s="15" t="str">
        <f>$C$10</f>
        <v xml:space="preserve">27年 1月 </v>
      </c>
      <c r="D235" s="6">
        <v>128192</v>
      </c>
      <c r="E235" s="6">
        <v>128174</v>
      </c>
      <c r="F235" s="6">
        <v>114708</v>
      </c>
      <c r="G235" s="6">
        <v>18</v>
      </c>
      <c r="H235" s="6">
        <v>168270</v>
      </c>
      <c r="I235" s="6">
        <v>168220</v>
      </c>
      <c r="J235" s="6">
        <v>50</v>
      </c>
      <c r="K235" s="6">
        <v>105483</v>
      </c>
      <c r="L235" s="6">
        <v>105483</v>
      </c>
      <c r="M235" s="69">
        <v>0</v>
      </c>
    </row>
    <row r="236" spans="2:13" ht="22.5" customHeight="1" x14ac:dyDescent="0.2">
      <c r="B236" s="14"/>
      <c r="C236" s="15" t="s">
        <v>9</v>
      </c>
      <c r="D236" s="6">
        <v>126824</v>
      </c>
      <c r="E236" s="6">
        <v>126812</v>
      </c>
      <c r="F236" s="6">
        <v>115426</v>
      </c>
      <c r="G236" s="6">
        <v>12</v>
      </c>
      <c r="H236" s="6">
        <v>166197</v>
      </c>
      <c r="I236" s="6">
        <v>166167</v>
      </c>
      <c r="J236" s="6">
        <v>30</v>
      </c>
      <c r="K236" s="6">
        <v>105906</v>
      </c>
      <c r="L236" s="6">
        <v>105903</v>
      </c>
      <c r="M236" s="69">
        <v>3</v>
      </c>
    </row>
    <row r="237" spans="2:13" ht="22.5" customHeight="1" x14ac:dyDescent="0.2">
      <c r="B237" s="14"/>
      <c r="C237" s="15" t="s">
        <v>10</v>
      </c>
      <c r="D237" s="6">
        <v>122792</v>
      </c>
      <c r="E237" s="6">
        <v>122776</v>
      </c>
      <c r="F237" s="6">
        <v>109955</v>
      </c>
      <c r="G237" s="6">
        <v>16</v>
      </c>
      <c r="H237" s="6">
        <v>165493</v>
      </c>
      <c r="I237" s="6">
        <v>165462</v>
      </c>
      <c r="J237" s="6">
        <v>31</v>
      </c>
      <c r="K237" s="6">
        <v>100506</v>
      </c>
      <c r="L237" s="6">
        <v>100498</v>
      </c>
      <c r="M237" s="69">
        <v>8</v>
      </c>
    </row>
    <row r="238" spans="2:13" ht="22.5" customHeight="1" x14ac:dyDescent="0.2">
      <c r="B238" s="14"/>
      <c r="C238" s="15" t="s">
        <v>47</v>
      </c>
      <c r="D238" s="6">
        <v>127051</v>
      </c>
      <c r="E238" s="6">
        <v>126718</v>
      </c>
      <c r="F238" s="6">
        <v>114350</v>
      </c>
      <c r="G238" s="6">
        <v>333</v>
      </c>
      <c r="H238" s="6">
        <v>164516</v>
      </c>
      <c r="I238" s="6">
        <v>164516</v>
      </c>
      <c r="J238" s="6">
        <v>0</v>
      </c>
      <c r="K238" s="6">
        <v>107350</v>
      </c>
      <c r="L238" s="6">
        <v>106841</v>
      </c>
      <c r="M238" s="69">
        <v>509</v>
      </c>
    </row>
    <row r="239" spans="2:13" ht="22.5" customHeight="1" x14ac:dyDescent="0.2">
      <c r="B239" s="14"/>
      <c r="C239" s="15" t="s">
        <v>48</v>
      </c>
      <c r="D239" s="6">
        <v>138488</v>
      </c>
      <c r="E239" s="6">
        <v>138488</v>
      </c>
      <c r="F239" s="6">
        <v>124815</v>
      </c>
      <c r="G239" s="6">
        <v>0</v>
      </c>
      <c r="H239" s="6">
        <v>179250</v>
      </c>
      <c r="I239" s="6">
        <v>179250</v>
      </c>
      <c r="J239" s="6">
        <v>0</v>
      </c>
      <c r="K239" s="6">
        <v>116800</v>
      </c>
      <c r="L239" s="6">
        <v>116800</v>
      </c>
      <c r="M239" s="69">
        <v>0</v>
      </c>
    </row>
    <row r="240" spans="2:13" ht="22.5" customHeight="1" x14ac:dyDescent="0.2">
      <c r="B240" s="14"/>
      <c r="C240" s="15" t="s">
        <v>49</v>
      </c>
      <c r="D240" s="6">
        <v>139667</v>
      </c>
      <c r="E240" s="6">
        <v>138514</v>
      </c>
      <c r="F240" s="6">
        <v>126527</v>
      </c>
      <c r="G240" s="6">
        <v>1153</v>
      </c>
      <c r="H240" s="6">
        <v>181870</v>
      </c>
      <c r="I240" s="6">
        <v>179465</v>
      </c>
      <c r="J240" s="6">
        <v>2405</v>
      </c>
      <c r="K240" s="6">
        <v>116802</v>
      </c>
      <c r="L240" s="6">
        <v>116327</v>
      </c>
      <c r="M240" s="69">
        <v>475</v>
      </c>
    </row>
    <row r="241" spans="1:13" ht="22.5" customHeight="1" x14ac:dyDescent="0.2">
      <c r="A241" s="42"/>
      <c r="B241" s="14"/>
      <c r="C241" s="15" t="s">
        <v>50</v>
      </c>
      <c r="D241" s="6">
        <v>165110</v>
      </c>
      <c r="E241" s="6">
        <v>147341</v>
      </c>
      <c r="F241" s="6">
        <v>132348</v>
      </c>
      <c r="G241" s="6">
        <v>17769</v>
      </c>
      <c r="H241" s="6">
        <v>220779</v>
      </c>
      <c r="I241" s="6">
        <v>195549</v>
      </c>
      <c r="J241" s="6">
        <v>25230</v>
      </c>
      <c r="K241" s="6">
        <v>129202</v>
      </c>
      <c r="L241" s="6">
        <v>116246</v>
      </c>
      <c r="M241" s="69">
        <v>12956</v>
      </c>
    </row>
    <row r="242" spans="1:13" ht="22.5" customHeight="1" x14ac:dyDescent="0.2">
      <c r="B242" s="14"/>
      <c r="C242" s="15" t="s">
        <v>51</v>
      </c>
      <c r="D242" s="6">
        <v>167617</v>
      </c>
      <c r="E242" s="6">
        <v>140182</v>
      </c>
      <c r="F242" s="6">
        <v>125792</v>
      </c>
      <c r="G242" s="6">
        <v>27435</v>
      </c>
      <c r="H242" s="6">
        <v>217953</v>
      </c>
      <c r="I242" s="6">
        <v>180666</v>
      </c>
      <c r="J242" s="6">
        <v>37287</v>
      </c>
      <c r="K242" s="6">
        <v>138919</v>
      </c>
      <c r="L242" s="6">
        <v>117101</v>
      </c>
      <c r="M242" s="69">
        <v>21818</v>
      </c>
    </row>
    <row r="243" spans="1:13" ht="22.5" customHeight="1" x14ac:dyDescent="0.2">
      <c r="B243" s="14"/>
      <c r="C243" s="15" t="s">
        <v>52</v>
      </c>
      <c r="D243" s="6">
        <v>138733</v>
      </c>
      <c r="E243" s="6">
        <v>138733</v>
      </c>
      <c r="F243" s="6">
        <v>126192</v>
      </c>
      <c r="G243" s="6">
        <v>0</v>
      </c>
      <c r="H243" s="6">
        <v>177958</v>
      </c>
      <c r="I243" s="6">
        <v>177958</v>
      </c>
      <c r="J243" s="6">
        <v>0</v>
      </c>
      <c r="K243" s="6">
        <v>115983</v>
      </c>
      <c r="L243" s="6">
        <v>115983</v>
      </c>
      <c r="M243" s="69">
        <v>0</v>
      </c>
    </row>
    <row r="244" spans="1:13" ht="22.5" customHeight="1" x14ac:dyDescent="0.2">
      <c r="B244" s="14"/>
      <c r="C244" s="15" t="s">
        <v>53</v>
      </c>
      <c r="D244" s="6">
        <v>138416</v>
      </c>
      <c r="E244" s="6">
        <v>138239</v>
      </c>
      <c r="F244" s="6">
        <v>125086</v>
      </c>
      <c r="G244" s="6">
        <v>177</v>
      </c>
      <c r="H244" s="6">
        <v>172937</v>
      </c>
      <c r="I244" s="6">
        <v>172811</v>
      </c>
      <c r="J244" s="6">
        <v>126</v>
      </c>
      <c r="K244" s="6">
        <v>118001</v>
      </c>
      <c r="L244" s="6">
        <v>117793</v>
      </c>
      <c r="M244" s="69">
        <v>208</v>
      </c>
    </row>
    <row r="245" spans="1:13" ht="22.5" customHeight="1" x14ac:dyDescent="0.2">
      <c r="B245" s="14"/>
      <c r="C245" s="15" t="s">
        <v>54</v>
      </c>
      <c r="D245" s="6">
        <v>135608</v>
      </c>
      <c r="E245" s="6">
        <v>135608</v>
      </c>
      <c r="F245" s="6">
        <v>126684</v>
      </c>
      <c r="G245" s="6">
        <v>0</v>
      </c>
      <c r="H245" s="6">
        <v>175029</v>
      </c>
      <c r="I245" s="6">
        <v>175029</v>
      </c>
      <c r="J245" s="6">
        <v>0</v>
      </c>
      <c r="K245" s="6">
        <v>111959</v>
      </c>
      <c r="L245" s="6">
        <v>111959</v>
      </c>
      <c r="M245" s="69">
        <v>0</v>
      </c>
    </row>
    <row r="246" spans="1:13" ht="22.5" customHeight="1" x14ac:dyDescent="0.2">
      <c r="B246" s="18"/>
      <c r="C246" s="19" t="s">
        <v>55</v>
      </c>
      <c r="D246" s="8">
        <v>199039</v>
      </c>
      <c r="E246" s="8">
        <v>143805</v>
      </c>
      <c r="F246" s="8">
        <v>130028</v>
      </c>
      <c r="G246" s="8">
        <v>55234</v>
      </c>
      <c r="H246" s="8">
        <v>253116</v>
      </c>
      <c r="I246" s="8">
        <v>181603</v>
      </c>
      <c r="J246" s="8">
        <v>71513</v>
      </c>
      <c r="K246" s="8">
        <v>166887</v>
      </c>
      <c r="L246" s="8">
        <v>121332</v>
      </c>
      <c r="M246" s="83">
        <v>45555</v>
      </c>
    </row>
    <row r="247" spans="1:13" ht="22.5" customHeight="1" x14ac:dyDescent="0.2">
      <c r="B247" s="20"/>
      <c r="C247" s="21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ht="22.5" customHeight="1" x14ac:dyDescent="0.2"/>
    <row r="249" spans="1:13" ht="15" customHeight="1" x14ac:dyDescent="0.2">
      <c r="B249" s="143"/>
      <c r="C249" s="144"/>
      <c r="D249" s="125" t="s">
        <v>0</v>
      </c>
      <c r="E249" s="125" t="s">
        <v>83</v>
      </c>
      <c r="F249" s="125" t="s">
        <v>64</v>
      </c>
      <c r="G249" s="125"/>
      <c r="H249" s="125"/>
      <c r="I249" s="125"/>
      <c r="J249" s="125"/>
      <c r="K249" s="125"/>
      <c r="L249" s="125"/>
      <c r="M249" s="126"/>
    </row>
    <row r="250" spans="1:13" ht="13.5" customHeight="1" x14ac:dyDescent="0.2">
      <c r="B250" s="145"/>
      <c r="C250" s="146"/>
      <c r="D250" s="140" t="s">
        <v>1</v>
      </c>
      <c r="E250" s="136"/>
      <c r="F250" s="136"/>
      <c r="G250" s="136"/>
      <c r="H250" s="136" t="s">
        <v>2</v>
      </c>
      <c r="I250" s="136"/>
      <c r="J250" s="136"/>
      <c r="K250" s="136" t="s">
        <v>3</v>
      </c>
      <c r="L250" s="136"/>
      <c r="M250" s="136"/>
    </row>
    <row r="251" spans="1:13" ht="10.5" customHeight="1" x14ac:dyDescent="0.2">
      <c r="B251" s="145"/>
      <c r="C251" s="146"/>
      <c r="D251" s="141" t="s">
        <v>4</v>
      </c>
      <c r="E251" s="139" t="s">
        <v>5</v>
      </c>
      <c r="F251" s="137" t="s">
        <v>6</v>
      </c>
      <c r="G251" s="139" t="s">
        <v>7</v>
      </c>
      <c r="H251" s="139" t="s">
        <v>8</v>
      </c>
      <c r="I251" s="139" t="s">
        <v>5</v>
      </c>
      <c r="J251" s="139" t="s">
        <v>7</v>
      </c>
      <c r="K251" s="139" t="s">
        <v>8</v>
      </c>
      <c r="L251" s="139" t="s">
        <v>5</v>
      </c>
      <c r="M251" s="139" t="s">
        <v>7</v>
      </c>
    </row>
    <row r="252" spans="1:13" ht="10.5" customHeight="1" x14ac:dyDescent="0.2">
      <c r="B252" s="147"/>
      <c r="C252" s="148"/>
      <c r="D252" s="142"/>
      <c r="E252" s="139"/>
      <c r="F252" s="138"/>
      <c r="G252" s="139"/>
      <c r="H252" s="139"/>
      <c r="I252" s="139"/>
      <c r="J252" s="139"/>
      <c r="K252" s="139"/>
      <c r="L252" s="139"/>
      <c r="M252" s="139"/>
    </row>
    <row r="253" spans="1:13" ht="12" customHeight="1" x14ac:dyDescent="0.2">
      <c r="B253" s="11"/>
      <c r="C253" s="12"/>
      <c r="D253" s="49"/>
      <c r="E253" s="49"/>
      <c r="F253" s="49"/>
      <c r="G253" s="49"/>
      <c r="H253" s="49"/>
      <c r="I253" s="49"/>
      <c r="J253" s="49"/>
      <c r="K253" s="49"/>
      <c r="L253" s="49"/>
      <c r="M253" s="50"/>
    </row>
    <row r="254" spans="1:13" s="51" customFormat="1" ht="22.5" customHeight="1" x14ac:dyDescent="0.2">
      <c r="B254" s="103" t="str">
        <f>$B$8</f>
        <v xml:space="preserve"> 27年平均</v>
      </c>
      <c r="C254" s="104"/>
      <c r="D254" s="101">
        <v>211703</v>
      </c>
      <c r="E254" s="86">
        <v>201651</v>
      </c>
      <c r="F254" s="86">
        <v>181564</v>
      </c>
      <c r="G254" s="86">
        <v>10052</v>
      </c>
      <c r="H254" s="86">
        <v>273446</v>
      </c>
      <c r="I254" s="86">
        <v>257991</v>
      </c>
      <c r="J254" s="86">
        <v>15455</v>
      </c>
      <c r="K254" s="86">
        <v>158685</v>
      </c>
      <c r="L254" s="86">
        <v>153272</v>
      </c>
      <c r="M254" s="102">
        <v>5413</v>
      </c>
    </row>
    <row r="255" spans="1:13" ht="12" customHeight="1" x14ac:dyDescent="0.2">
      <c r="B255" s="14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2">
      <c r="B256" s="14"/>
      <c r="C256" s="15" t="str">
        <f>$C$10</f>
        <v xml:space="preserve">27年 1月 </v>
      </c>
      <c r="D256" s="6">
        <v>192977</v>
      </c>
      <c r="E256" s="6">
        <v>192915</v>
      </c>
      <c r="F256" s="6">
        <v>182304</v>
      </c>
      <c r="G256" s="6">
        <v>62</v>
      </c>
      <c r="H256" s="6">
        <v>237825</v>
      </c>
      <c r="I256" s="6">
        <v>237799</v>
      </c>
      <c r="J256" s="6">
        <v>26</v>
      </c>
      <c r="K256" s="6">
        <v>149723</v>
      </c>
      <c r="L256" s="6">
        <v>149626</v>
      </c>
      <c r="M256" s="69">
        <v>97</v>
      </c>
    </row>
    <row r="257" spans="1:13" ht="22.5" customHeight="1" x14ac:dyDescent="0.2">
      <c r="B257" s="14"/>
      <c r="C257" s="15" t="s">
        <v>9</v>
      </c>
      <c r="D257" s="6">
        <v>200679</v>
      </c>
      <c r="E257" s="6">
        <v>200679</v>
      </c>
      <c r="F257" s="6">
        <v>185945</v>
      </c>
      <c r="G257" s="6">
        <v>0</v>
      </c>
      <c r="H257" s="6">
        <v>239454</v>
      </c>
      <c r="I257" s="6">
        <v>239454</v>
      </c>
      <c r="J257" s="6">
        <v>0</v>
      </c>
      <c r="K257" s="6">
        <v>166409</v>
      </c>
      <c r="L257" s="6">
        <v>166409</v>
      </c>
      <c r="M257" s="69">
        <v>0</v>
      </c>
    </row>
    <row r="258" spans="1:13" ht="22.5" customHeight="1" x14ac:dyDescent="0.2">
      <c r="B258" s="14"/>
      <c r="C258" s="15" t="s">
        <v>10</v>
      </c>
      <c r="D258" s="6">
        <v>194660</v>
      </c>
      <c r="E258" s="6">
        <v>194531</v>
      </c>
      <c r="F258" s="6">
        <v>181079</v>
      </c>
      <c r="G258" s="6">
        <v>129</v>
      </c>
      <c r="H258" s="6">
        <v>247305</v>
      </c>
      <c r="I258" s="6">
        <v>247145</v>
      </c>
      <c r="J258" s="6">
        <v>160</v>
      </c>
      <c r="K258" s="6">
        <v>151944</v>
      </c>
      <c r="L258" s="6">
        <v>151840</v>
      </c>
      <c r="M258" s="69">
        <v>104</v>
      </c>
    </row>
    <row r="259" spans="1:13" ht="22.5" customHeight="1" x14ac:dyDescent="0.2">
      <c r="B259" s="14"/>
      <c r="C259" s="15" t="s">
        <v>47</v>
      </c>
      <c r="D259" s="6">
        <v>202725</v>
      </c>
      <c r="E259" s="6">
        <v>202485</v>
      </c>
      <c r="F259" s="6">
        <v>186919</v>
      </c>
      <c r="G259" s="6">
        <v>240</v>
      </c>
      <c r="H259" s="6">
        <v>270558</v>
      </c>
      <c r="I259" s="6">
        <v>270558</v>
      </c>
      <c r="J259" s="6">
        <v>0</v>
      </c>
      <c r="K259" s="6">
        <v>149070</v>
      </c>
      <c r="L259" s="6">
        <v>148640</v>
      </c>
      <c r="M259" s="69">
        <v>430</v>
      </c>
    </row>
    <row r="260" spans="1:13" ht="22.5" customHeight="1" x14ac:dyDescent="0.2">
      <c r="B260" s="14"/>
      <c r="C260" s="15" t="s">
        <v>48</v>
      </c>
      <c r="D260" s="6">
        <v>221826</v>
      </c>
      <c r="E260" s="6">
        <v>207983</v>
      </c>
      <c r="F260" s="6">
        <v>189653</v>
      </c>
      <c r="G260" s="6">
        <v>13843</v>
      </c>
      <c r="H260" s="6">
        <v>306459</v>
      </c>
      <c r="I260" s="6">
        <v>274908</v>
      </c>
      <c r="J260" s="6">
        <v>31551</v>
      </c>
      <c r="K260" s="6">
        <v>156269</v>
      </c>
      <c r="L260" s="6">
        <v>156142</v>
      </c>
      <c r="M260" s="69">
        <v>127</v>
      </c>
    </row>
    <row r="261" spans="1:13" ht="22.5" customHeight="1" x14ac:dyDescent="0.2">
      <c r="B261" s="14"/>
      <c r="C261" s="15" t="s">
        <v>49</v>
      </c>
      <c r="D261" s="6">
        <v>253886</v>
      </c>
      <c r="E261" s="6">
        <v>210230</v>
      </c>
      <c r="F261" s="6">
        <v>118671</v>
      </c>
      <c r="G261" s="6">
        <v>43656</v>
      </c>
      <c r="H261" s="6">
        <v>337619</v>
      </c>
      <c r="I261" s="6">
        <v>278138</v>
      </c>
      <c r="J261" s="6">
        <v>59481</v>
      </c>
      <c r="K261" s="6">
        <v>190594</v>
      </c>
      <c r="L261" s="6">
        <v>158899</v>
      </c>
      <c r="M261" s="69">
        <v>31695</v>
      </c>
    </row>
    <row r="262" spans="1:13" ht="22.5" customHeight="1" x14ac:dyDescent="0.2">
      <c r="A262" s="42"/>
      <c r="B262" s="14"/>
      <c r="C262" s="15" t="s">
        <v>50</v>
      </c>
      <c r="D262" s="6">
        <v>216703</v>
      </c>
      <c r="E262" s="6">
        <v>200345</v>
      </c>
      <c r="F262" s="6">
        <v>186408</v>
      </c>
      <c r="G262" s="6">
        <v>16358</v>
      </c>
      <c r="H262" s="6">
        <v>291616</v>
      </c>
      <c r="I262" s="6">
        <v>261471</v>
      </c>
      <c r="J262" s="6">
        <v>30145</v>
      </c>
      <c r="K262" s="6">
        <v>158378</v>
      </c>
      <c r="L262" s="6">
        <v>152754</v>
      </c>
      <c r="M262" s="69">
        <v>5624</v>
      </c>
    </row>
    <row r="263" spans="1:13" ht="22.5" customHeight="1" x14ac:dyDescent="0.2">
      <c r="B263" s="14"/>
      <c r="C263" s="15" t="s">
        <v>51</v>
      </c>
      <c r="D263" s="6">
        <v>197228</v>
      </c>
      <c r="E263" s="6">
        <v>197167</v>
      </c>
      <c r="F263" s="6">
        <v>184697</v>
      </c>
      <c r="G263" s="6">
        <v>61</v>
      </c>
      <c r="H263" s="6">
        <v>258326</v>
      </c>
      <c r="I263" s="6">
        <v>258326</v>
      </c>
      <c r="J263" s="6">
        <v>0</v>
      </c>
      <c r="K263" s="6">
        <v>149932</v>
      </c>
      <c r="L263" s="6">
        <v>149824</v>
      </c>
      <c r="M263" s="69">
        <v>108</v>
      </c>
    </row>
    <row r="264" spans="1:13" ht="22.5" customHeight="1" x14ac:dyDescent="0.2">
      <c r="B264" s="14"/>
      <c r="C264" s="15" t="s">
        <v>52</v>
      </c>
      <c r="D264" s="6">
        <v>193966</v>
      </c>
      <c r="E264" s="6">
        <v>193942</v>
      </c>
      <c r="F264" s="6">
        <v>181376</v>
      </c>
      <c r="G264" s="6">
        <v>24</v>
      </c>
      <c r="H264" s="6">
        <v>242918</v>
      </c>
      <c r="I264" s="6">
        <v>242906</v>
      </c>
      <c r="J264" s="6">
        <v>12</v>
      </c>
      <c r="K264" s="6">
        <v>146839</v>
      </c>
      <c r="L264" s="6">
        <v>146803</v>
      </c>
      <c r="M264" s="69">
        <v>36</v>
      </c>
    </row>
    <row r="265" spans="1:13" ht="22.5" customHeight="1" x14ac:dyDescent="0.2">
      <c r="B265" s="14"/>
      <c r="C265" s="15" t="s">
        <v>53</v>
      </c>
      <c r="D265" s="6">
        <v>204607</v>
      </c>
      <c r="E265" s="6">
        <v>204494</v>
      </c>
      <c r="F265" s="6">
        <v>191298</v>
      </c>
      <c r="G265" s="6">
        <v>113</v>
      </c>
      <c r="H265" s="6">
        <v>259561</v>
      </c>
      <c r="I265" s="6">
        <v>259536</v>
      </c>
      <c r="J265" s="6">
        <v>25</v>
      </c>
      <c r="K265" s="6">
        <v>151213</v>
      </c>
      <c r="L265" s="6">
        <v>151013</v>
      </c>
      <c r="M265" s="69">
        <v>200</v>
      </c>
    </row>
    <row r="266" spans="1:13" ht="22.5" customHeight="1" x14ac:dyDescent="0.2">
      <c r="B266" s="14"/>
      <c r="C266" s="15" t="s">
        <v>54</v>
      </c>
      <c r="D266" s="6">
        <v>223082</v>
      </c>
      <c r="E266" s="6">
        <v>213739</v>
      </c>
      <c r="F266" s="6">
        <v>200600</v>
      </c>
      <c r="G266" s="6">
        <v>9343</v>
      </c>
      <c r="H266" s="6">
        <v>280546</v>
      </c>
      <c r="I266" s="6">
        <v>269403</v>
      </c>
      <c r="J266" s="6">
        <v>11143</v>
      </c>
      <c r="K266" s="6">
        <v>167439</v>
      </c>
      <c r="L266" s="6">
        <v>159839</v>
      </c>
      <c r="M266" s="69">
        <v>7600</v>
      </c>
    </row>
    <row r="267" spans="1:13" ht="22.5" customHeight="1" x14ac:dyDescent="0.2">
      <c r="B267" s="18"/>
      <c r="C267" s="19" t="s">
        <v>55</v>
      </c>
      <c r="D267" s="8">
        <v>239161</v>
      </c>
      <c r="E267" s="8">
        <v>201556</v>
      </c>
      <c r="F267" s="8">
        <v>191679</v>
      </c>
      <c r="G267" s="8">
        <v>37605</v>
      </c>
      <c r="H267" s="8">
        <v>319394</v>
      </c>
      <c r="I267" s="8">
        <v>261155</v>
      </c>
      <c r="J267" s="8">
        <v>58239</v>
      </c>
      <c r="K267" s="8">
        <v>164557</v>
      </c>
      <c r="L267" s="8">
        <v>146138</v>
      </c>
      <c r="M267" s="83">
        <v>18419</v>
      </c>
    </row>
    <row r="268" spans="1:13" ht="22.5" customHeight="1" x14ac:dyDescent="0.2"/>
    <row r="269" spans="1:13" ht="15" customHeight="1" x14ac:dyDescent="0.2">
      <c r="B269" s="143"/>
      <c r="C269" s="144"/>
      <c r="D269" s="125" t="s">
        <v>0</v>
      </c>
      <c r="E269" s="125" t="s">
        <v>22</v>
      </c>
      <c r="F269" s="125" t="s">
        <v>29</v>
      </c>
      <c r="G269" s="125"/>
      <c r="H269" s="125"/>
      <c r="I269" s="125"/>
      <c r="J269" s="125"/>
      <c r="K269" s="125"/>
      <c r="L269" s="125"/>
      <c r="M269" s="126"/>
    </row>
    <row r="270" spans="1:13" ht="13.5" customHeight="1" x14ac:dyDescent="0.2">
      <c r="B270" s="145"/>
      <c r="C270" s="146"/>
      <c r="D270" s="140" t="s">
        <v>1</v>
      </c>
      <c r="E270" s="136"/>
      <c r="F270" s="136"/>
      <c r="G270" s="136"/>
      <c r="H270" s="136" t="s">
        <v>2</v>
      </c>
      <c r="I270" s="136"/>
      <c r="J270" s="136"/>
      <c r="K270" s="136" t="s">
        <v>3</v>
      </c>
      <c r="L270" s="136"/>
      <c r="M270" s="136"/>
    </row>
    <row r="271" spans="1:13" ht="10.5" customHeight="1" x14ac:dyDescent="0.2">
      <c r="B271" s="145"/>
      <c r="C271" s="146"/>
      <c r="D271" s="141" t="s">
        <v>4</v>
      </c>
      <c r="E271" s="139" t="s">
        <v>5</v>
      </c>
      <c r="F271" s="137" t="s">
        <v>6</v>
      </c>
      <c r="G271" s="139" t="s">
        <v>7</v>
      </c>
      <c r="H271" s="139" t="s">
        <v>8</v>
      </c>
      <c r="I271" s="139" t="s">
        <v>5</v>
      </c>
      <c r="J271" s="139" t="s">
        <v>7</v>
      </c>
      <c r="K271" s="139" t="s">
        <v>8</v>
      </c>
      <c r="L271" s="139" t="s">
        <v>5</v>
      </c>
      <c r="M271" s="139" t="s">
        <v>7</v>
      </c>
    </row>
    <row r="272" spans="1:13" ht="10.5" customHeight="1" x14ac:dyDescent="0.2">
      <c r="B272" s="147"/>
      <c r="C272" s="148"/>
      <c r="D272" s="142"/>
      <c r="E272" s="139"/>
      <c r="F272" s="138"/>
      <c r="G272" s="139"/>
      <c r="H272" s="139"/>
      <c r="I272" s="139"/>
      <c r="J272" s="139"/>
      <c r="K272" s="139"/>
      <c r="L272" s="139"/>
      <c r="M272" s="139"/>
    </row>
    <row r="273" spans="2:13" ht="12" customHeight="1" x14ac:dyDescent="0.2">
      <c r="B273" s="76"/>
      <c r="C273" s="77"/>
      <c r="D273" s="49"/>
      <c r="E273" s="49"/>
      <c r="F273" s="49"/>
      <c r="G273" s="49"/>
      <c r="H273" s="49"/>
      <c r="I273" s="49"/>
      <c r="J273" s="49"/>
      <c r="K273" s="49"/>
      <c r="L273" s="49"/>
      <c r="M273" s="50"/>
    </row>
    <row r="274" spans="2:13" s="51" customFormat="1" ht="22.5" customHeight="1" x14ac:dyDescent="0.2">
      <c r="B274" s="103" t="str">
        <f>$B$8</f>
        <v xml:space="preserve"> 27年平均</v>
      </c>
      <c r="C274" s="104"/>
      <c r="D274" s="101">
        <v>464749</v>
      </c>
      <c r="E274" s="86">
        <v>376305</v>
      </c>
      <c r="F274" s="86">
        <v>373030</v>
      </c>
      <c r="G274" s="86">
        <v>88444</v>
      </c>
      <c r="H274" s="86">
        <v>498976</v>
      </c>
      <c r="I274" s="86">
        <v>407994</v>
      </c>
      <c r="J274" s="86">
        <v>90982</v>
      </c>
      <c r="K274" s="86">
        <v>434945</v>
      </c>
      <c r="L274" s="86">
        <v>348711</v>
      </c>
      <c r="M274" s="102">
        <v>86234</v>
      </c>
    </row>
    <row r="275" spans="2:13" ht="12" customHeight="1" x14ac:dyDescent="0.2">
      <c r="B275" s="14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2:13" ht="22.5" customHeight="1" x14ac:dyDescent="0.2">
      <c r="B276" s="14"/>
      <c r="C276" s="15" t="str">
        <f>$C$10</f>
        <v xml:space="preserve">27年 1月 </v>
      </c>
      <c r="D276" s="6">
        <v>373124</v>
      </c>
      <c r="E276" s="6">
        <v>373124</v>
      </c>
      <c r="F276" s="6">
        <v>370018</v>
      </c>
      <c r="G276" s="6">
        <v>0</v>
      </c>
      <c r="H276" s="78">
        <v>408548</v>
      </c>
      <c r="I276" s="6">
        <v>408548</v>
      </c>
      <c r="J276" s="6">
        <v>0</v>
      </c>
      <c r="K276" s="6">
        <v>340810</v>
      </c>
      <c r="L276" s="6">
        <v>340810</v>
      </c>
      <c r="M276" s="69">
        <v>0</v>
      </c>
    </row>
    <row r="277" spans="2:13" ht="22.5" customHeight="1" x14ac:dyDescent="0.2">
      <c r="B277" s="14"/>
      <c r="C277" s="15" t="s">
        <v>9</v>
      </c>
      <c r="D277" s="6">
        <v>378982</v>
      </c>
      <c r="E277" s="6">
        <v>378982</v>
      </c>
      <c r="F277" s="6">
        <v>370448</v>
      </c>
      <c r="G277" s="6">
        <v>0</v>
      </c>
      <c r="H277" s="6">
        <v>414910</v>
      </c>
      <c r="I277" s="6">
        <v>414910</v>
      </c>
      <c r="J277" s="6">
        <v>0</v>
      </c>
      <c r="K277" s="6">
        <v>346334</v>
      </c>
      <c r="L277" s="6">
        <v>346334</v>
      </c>
      <c r="M277" s="69">
        <v>0</v>
      </c>
    </row>
    <row r="278" spans="2:13" ht="22.5" customHeight="1" x14ac:dyDescent="0.2">
      <c r="B278" s="14"/>
      <c r="C278" s="15" t="s">
        <v>10</v>
      </c>
      <c r="D278" s="6">
        <v>392152</v>
      </c>
      <c r="E278" s="6">
        <v>392152</v>
      </c>
      <c r="F278" s="6">
        <v>389046</v>
      </c>
      <c r="G278" s="6">
        <v>0</v>
      </c>
      <c r="H278" s="6">
        <v>420777</v>
      </c>
      <c r="I278" s="6">
        <v>420777</v>
      </c>
      <c r="J278" s="6">
        <v>0</v>
      </c>
      <c r="K278" s="6">
        <v>367493</v>
      </c>
      <c r="L278" s="6">
        <v>367493</v>
      </c>
      <c r="M278" s="69">
        <v>0</v>
      </c>
    </row>
    <row r="279" spans="2:13" ht="22.5" customHeight="1" x14ac:dyDescent="0.2">
      <c r="B279" s="14"/>
      <c r="C279" s="15" t="s">
        <v>47</v>
      </c>
      <c r="D279" s="6">
        <v>393511</v>
      </c>
      <c r="E279" s="6">
        <v>393511</v>
      </c>
      <c r="F279" s="6">
        <v>388804</v>
      </c>
      <c r="G279" s="6">
        <v>0</v>
      </c>
      <c r="H279" s="6">
        <v>417932</v>
      </c>
      <c r="I279" s="6">
        <v>417932</v>
      </c>
      <c r="J279" s="6">
        <v>0</v>
      </c>
      <c r="K279" s="6">
        <v>371051</v>
      </c>
      <c r="L279" s="6">
        <v>371051</v>
      </c>
      <c r="M279" s="69">
        <v>0</v>
      </c>
    </row>
    <row r="280" spans="2:13" ht="22.5" customHeight="1" x14ac:dyDescent="0.2">
      <c r="B280" s="14"/>
      <c r="C280" s="15" t="s">
        <v>48</v>
      </c>
      <c r="D280" s="6">
        <v>372791</v>
      </c>
      <c r="E280" s="6">
        <v>372791</v>
      </c>
      <c r="F280" s="6">
        <v>367495</v>
      </c>
      <c r="G280" s="6">
        <v>0</v>
      </c>
      <c r="H280" s="6">
        <v>405806</v>
      </c>
      <c r="I280" s="6">
        <v>405806</v>
      </c>
      <c r="J280" s="6">
        <v>0</v>
      </c>
      <c r="K280" s="6">
        <v>343792</v>
      </c>
      <c r="L280" s="6">
        <v>343792</v>
      </c>
      <c r="M280" s="69">
        <v>0</v>
      </c>
    </row>
    <row r="281" spans="2:13" ht="22.5" customHeight="1" x14ac:dyDescent="0.2">
      <c r="B281" s="14"/>
      <c r="C281" s="15" t="s">
        <v>49</v>
      </c>
      <c r="D281" s="6">
        <v>851104</v>
      </c>
      <c r="E281" s="6">
        <v>374142</v>
      </c>
      <c r="F281" s="6">
        <v>373414</v>
      </c>
      <c r="G281" s="6">
        <v>476962</v>
      </c>
      <c r="H281" s="6">
        <v>934241</v>
      </c>
      <c r="I281" s="6">
        <v>403010</v>
      </c>
      <c r="J281" s="6">
        <v>531231</v>
      </c>
      <c r="K281" s="6">
        <v>786699</v>
      </c>
      <c r="L281" s="6">
        <v>351779</v>
      </c>
      <c r="M281" s="69">
        <v>434920</v>
      </c>
    </row>
    <row r="282" spans="2:13" ht="22.5" customHeight="1" x14ac:dyDescent="0.2">
      <c r="B282" s="14"/>
      <c r="C282" s="15" t="s">
        <v>50</v>
      </c>
      <c r="D282" s="6">
        <v>371023</v>
      </c>
      <c r="E282" s="6">
        <v>371023</v>
      </c>
      <c r="F282" s="6">
        <v>368421</v>
      </c>
      <c r="G282" s="6">
        <v>0</v>
      </c>
      <c r="H282" s="6">
        <v>402991</v>
      </c>
      <c r="I282" s="6">
        <v>402991</v>
      </c>
      <c r="J282" s="6">
        <v>0</v>
      </c>
      <c r="K282" s="6">
        <v>342744</v>
      </c>
      <c r="L282" s="6">
        <v>342744</v>
      </c>
      <c r="M282" s="69">
        <v>0</v>
      </c>
    </row>
    <row r="283" spans="2:13" ht="22.5" customHeight="1" x14ac:dyDescent="0.2">
      <c r="B283" s="14"/>
      <c r="C283" s="15" t="s">
        <v>51</v>
      </c>
      <c r="D283" s="6">
        <v>374361</v>
      </c>
      <c r="E283" s="6">
        <v>374361</v>
      </c>
      <c r="F283" s="6">
        <v>373834</v>
      </c>
      <c r="G283" s="6">
        <v>0</v>
      </c>
      <c r="H283" s="6">
        <v>402902</v>
      </c>
      <c r="I283" s="6">
        <v>402902</v>
      </c>
      <c r="J283" s="6">
        <v>0</v>
      </c>
      <c r="K283" s="6">
        <v>352156</v>
      </c>
      <c r="L283" s="6">
        <v>352156</v>
      </c>
      <c r="M283" s="69">
        <v>0</v>
      </c>
    </row>
    <row r="284" spans="2:13" ht="22.5" customHeight="1" x14ac:dyDescent="0.2">
      <c r="B284" s="14"/>
      <c r="C284" s="15" t="s">
        <v>52</v>
      </c>
      <c r="D284" s="6">
        <v>371575</v>
      </c>
      <c r="E284" s="6">
        <v>371575</v>
      </c>
      <c r="F284" s="6">
        <v>369212</v>
      </c>
      <c r="G284" s="6">
        <v>0</v>
      </c>
      <c r="H284" s="6">
        <v>403704</v>
      </c>
      <c r="I284" s="6">
        <v>403704</v>
      </c>
      <c r="J284" s="6">
        <v>0</v>
      </c>
      <c r="K284" s="6">
        <v>343056</v>
      </c>
      <c r="L284" s="6">
        <v>343056</v>
      </c>
      <c r="M284" s="69">
        <v>0</v>
      </c>
    </row>
    <row r="285" spans="2:13" ht="22.5" customHeight="1" x14ac:dyDescent="0.2">
      <c r="B285" s="14"/>
      <c r="C285" s="15" t="s">
        <v>53</v>
      </c>
      <c r="D285" s="6">
        <v>374090</v>
      </c>
      <c r="E285" s="6">
        <v>374090</v>
      </c>
      <c r="F285" s="6">
        <v>370176</v>
      </c>
      <c r="G285" s="6">
        <v>0</v>
      </c>
      <c r="H285" s="6">
        <v>412447</v>
      </c>
      <c r="I285" s="6">
        <v>412447</v>
      </c>
      <c r="J285" s="6">
        <v>0</v>
      </c>
      <c r="K285" s="6">
        <v>340042</v>
      </c>
      <c r="L285" s="6">
        <v>340042</v>
      </c>
      <c r="M285" s="69">
        <v>0</v>
      </c>
    </row>
    <row r="286" spans="2:13" ht="22.5" customHeight="1" x14ac:dyDescent="0.2">
      <c r="B286" s="14"/>
      <c r="C286" s="15" t="s">
        <v>54</v>
      </c>
      <c r="D286" s="6">
        <v>371357</v>
      </c>
      <c r="E286" s="6">
        <v>371357</v>
      </c>
      <c r="F286" s="6">
        <v>369252</v>
      </c>
      <c r="G286" s="6">
        <v>0</v>
      </c>
      <c r="H286" s="6">
        <v>402414</v>
      </c>
      <c r="I286" s="6">
        <v>402414</v>
      </c>
      <c r="J286" s="6">
        <v>0</v>
      </c>
      <c r="K286" s="6">
        <v>343810</v>
      </c>
      <c r="L286" s="6">
        <v>343810</v>
      </c>
      <c r="M286" s="69">
        <v>0</v>
      </c>
    </row>
    <row r="287" spans="2:13" ht="22.5" customHeight="1" x14ac:dyDescent="0.2">
      <c r="B287" s="18"/>
      <c r="C287" s="19" t="s">
        <v>55</v>
      </c>
      <c r="D287" s="8">
        <v>937107</v>
      </c>
      <c r="E287" s="8">
        <v>370483</v>
      </c>
      <c r="F287" s="8">
        <v>367948</v>
      </c>
      <c r="G287" s="8">
        <v>566624</v>
      </c>
      <c r="H287" s="8">
        <v>970739</v>
      </c>
      <c r="I287" s="8">
        <v>401301</v>
      </c>
      <c r="J287" s="8">
        <v>569438</v>
      </c>
      <c r="K287" s="8">
        <v>907254</v>
      </c>
      <c r="L287" s="8">
        <v>343128</v>
      </c>
      <c r="M287" s="83">
        <v>564126</v>
      </c>
    </row>
    <row r="288" spans="2:13" ht="22.5" customHeight="1" x14ac:dyDescent="0.2">
      <c r="B288" s="20"/>
      <c r="C288" s="21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2:14" ht="22.5" customHeight="1" x14ac:dyDescent="0.2"/>
    <row r="290" spans="2:14" ht="15" customHeight="1" x14ac:dyDescent="0.2">
      <c r="B290" s="143"/>
      <c r="C290" s="144"/>
      <c r="D290" s="125" t="s">
        <v>0</v>
      </c>
      <c r="E290" s="125" t="s">
        <v>84</v>
      </c>
      <c r="F290" s="125" t="s">
        <v>28</v>
      </c>
      <c r="G290" s="125"/>
      <c r="H290" s="125"/>
      <c r="I290" s="125"/>
      <c r="J290" s="125"/>
      <c r="K290" s="125"/>
      <c r="L290" s="125"/>
      <c r="M290" s="126"/>
    </row>
    <row r="291" spans="2:14" ht="13.5" customHeight="1" x14ac:dyDescent="0.2">
      <c r="B291" s="145"/>
      <c r="C291" s="146"/>
      <c r="D291" s="140" t="s">
        <v>1</v>
      </c>
      <c r="E291" s="136"/>
      <c r="F291" s="136"/>
      <c r="G291" s="136"/>
      <c r="H291" s="136" t="s">
        <v>2</v>
      </c>
      <c r="I291" s="136"/>
      <c r="J291" s="136"/>
      <c r="K291" s="136" t="s">
        <v>3</v>
      </c>
      <c r="L291" s="136"/>
      <c r="M291" s="136"/>
    </row>
    <row r="292" spans="2:14" ht="10.5" customHeight="1" x14ac:dyDescent="0.2">
      <c r="B292" s="145"/>
      <c r="C292" s="146"/>
      <c r="D292" s="141" t="s">
        <v>4</v>
      </c>
      <c r="E292" s="139" t="s">
        <v>5</v>
      </c>
      <c r="F292" s="137" t="s">
        <v>6</v>
      </c>
      <c r="G292" s="139" t="s">
        <v>7</v>
      </c>
      <c r="H292" s="139" t="s">
        <v>8</v>
      </c>
      <c r="I292" s="139" t="s">
        <v>5</v>
      </c>
      <c r="J292" s="139" t="s">
        <v>7</v>
      </c>
      <c r="K292" s="139" t="s">
        <v>8</v>
      </c>
      <c r="L292" s="139" t="s">
        <v>5</v>
      </c>
      <c r="M292" s="139" t="s">
        <v>7</v>
      </c>
    </row>
    <row r="293" spans="2:14" ht="10.5" customHeight="1" x14ac:dyDescent="0.2">
      <c r="B293" s="147"/>
      <c r="C293" s="148"/>
      <c r="D293" s="142"/>
      <c r="E293" s="139"/>
      <c r="F293" s="138"/>
      <c r="G293" s="139"/>
      <c r="H293" s="139"/>
      <c r="I293" s="139"/>
      <c r="J293" s="139"/>
      <c r="K293" s="139"/>
      <c r="L293" s="139"/>
      <c r="M293" s="139"/>
    </row>
    <row r="294" spans="2:14" ht="12" customHeight="1" x14ac:dyDescent="0.2">
      <c r="B294" s="11"/>
      <c r="C294" s="12"/>
      <c r="D294" s="49"/>
      <c r="E294" s="49"/>
      <c r="F294" s="49"/>
      <c r="G294" s="49"/>
      <c r="H294" s="49"/>
      <c r="I294" s="49"/>
      <c r="J294" s="49"/>
      <c r="K294" s="49"/>
      <c r="L294" s="49"/>
      <c r="M294" s="50"/>
      <c r="N294" s="51"/>
    </row>
    <row r="295" spans="2:14" s="51" customFormat="1" ht="22.5" customHeight="1" x14ac:dyDescent="0.2">
      <c r="B295" s="103" t="str">
        <f>$B$8</f>
        <v xml:space="preserve"> 27年平均</v>
      </c>
      <c r="C295" s="104"/>
      <c r="D295" s="101">
        <v>279605</v>
      </c>
      <c r="E295" s="86">
        <v>242699</v>
      </c>
      <c r="F295" s="86">
        <v>232467</v>
      </c>
      <c r="G295" s="86">
        <v>36906</v>
      </c>
      <c r="H295" s="86">
        <v>369383</v>
      </c>
      <c r="I295" s="86">
        <v>322135</v>
      </c>
      <c r="J295" s="86">
        <v>47248</v>
      </c>
      <c r="K295" s="86">
        <v>240515</v>
      </c>
      <c r="L295" s="86">
        <v>208112</v>
      </c>
      <c r="M295" s="102">
        <v>32403</v>
      </c>
      <c r="N295" s="48"/>
    </row>
    <row r="296" spans="2:14" ht="12" customHeight="1" x14ac:dyDescent="0.2">
      <c r="B296" s="14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2:14" ht="22.5" customHeight="1" x14ac:dyDescent="0.2">
      <c r="B297" s="14"/>
      <c r="C297" s="15" t="str">
        <f>$C$10</f>
        <v xml:space="preserve">27年 1月 </v>
      </c>
      <c r="D297" s="6">
        <v>252623</v>
      </c>
      <c r="E297" s="6">
        <v>250948</v>
      </c>
      <c r="F297" s="6">
        <v>238997</v>
      </c>
      <c r="G297" s="6">
        <v>1675</v>
      </c>
      <c r="H297" s="6">
        <v>340113</v>
      </c>
      <c r="I297" s="6">
        <v>338704</v>
      </c>
      <c r="J297" s="6">
        <v>1409</v>
      </c>
      <c r="K297" s="6">
        <v>214140</v>
      </c>
      <c r="L297" s="6">
        <v>212347</v>
      </c>
      <c r="M297" s="69">
        <v>1793</v>
      </c>
    </row>
    <row r="298" spans="2:14" ht="22.5" customHeight="1" x14ac:dyDescent="0.2">
      <c r="B298" s="14"/>
      <c r="C298" s="15" t="s">
        <v>9</v>
      </c>
      <c r="D298" s="6">
        <v>245937</v>
      </c>
      <c r="E298" s="6">
        <v>245937</v>
      </c>
      <c r="F298" s="6">
        <v>233728</v>
      </c>
      <c r="G298" s="6">
        <v>0</v>
      </c>
      <c r="H298" s="6">
        <v>332580</v>
      </c>
      <c r="I298" s="6">
        <v>332580</v>
      </c>
      <c r="J298" s="6">
        <v>0</v>
      </c>
      <c r="K298" s="6">
        <v>207463</v>
      </c>
      <c r="L298" s="6">
        <v>207463</v>
      </c>
      <c r="M298" s="69">
        <v>0</v>
      </c>
    </row>
    <row r="299" spans="2:14" ht="22.5" customHeight="1" x14ac:dyDescent="0.2">
      <c r="B299" s="14"/>
      <c r="C299" s="15" t="s">
        <v>10</v>
      </c>
      <c r="D299" s="6">
        <v>292506</v>
      </c>
      <c r="E299" s="6">
        <v>247351</v>
      </c>
      <c r="F299" s="6">
        <v>235684</v>
      </c>
      <c r="G299" s="6">
        <v>45155</v>
      </c>
      <c r="H299" s="6">
        <v>399708</v>
      </c>
      <c r="I299" s="6">
        <v>330372</v>
      </c>
      <c r="J299" s="6">
        <v>69336</v>
      </c>
      <c r="K299" s="6">
        <v>243237</v>
      </c>
      <c r="L299" s="6">
        <v>209196</v>
      </c>
      <c r="M299" s="69">
        <v>34041</v>
      </c>
    </row>
    <row r="300" spans="2:14" ht="22.5" customHeight="1" x14ac:dyDescent="0.2">
      <c r="B300" s="14"/>
      <c r="C300" s="15" t="s">
        <v>47</v>
      </c>
      <c r="D300" s="6">
        <v>296876</v>
      </c>
      <c r="E300" s="6">
        <v>296534</v>
      </c>
      <c r="F300" s="6">
        <v>285565</v>
      </c>
      <c r="G300" s="6">
        <v>342</v>
      </c>
      <c r="H300" s="6">
        <v>338243</v>
      </c>
      <c r="I300" s="6">
        <v>338243</v>
      </c>
      <c r="J300" s="6">
        <v>0</v>
      </c>
      <c r="K300" s="6">
        <v>279087</v>
      </c>
      <c r="L300" s="6">
        <v>278598</v>
      </c>
      <c r="M300" s="69">
        <v>489</v>
      </c>
    </row>
    <row r="301" spans="2:14" ht="22.5" customHeight="1" x14ac:dyDescent="0.2">
      <c r="B301" s="14"/>
      <c r="C301" s="15" t="s">
        <v>48</v>
      </c>
      <c r="D301" s="6">
        <v>234335</v>
      </c>
      <c r="E301" s="6">
        <v>230575</v>
      </c>
      <c r="F301" s="6">
        <v>219868</v>
      </c>
      <c r="G301" s="6">
        <v>3760</v>
      </c>
      <c r="H301" s="6">
        <v>318329</v>
      </c>
      <c r="I301" s="6">
        <v>311906</v>
      </c>
      <c r="J301" s="6">
        <v>6423</v>
      </c>
      <c r="K301" s="6">
        <v>198345</v>
      </c>
      <c r="L301" s="6">
        <v>195727</v>
      </c>
      <c r="M301" s="69">
        <v>2618</v>
      </c>
    </row>
    <row r="302" spans="2:14" ht="22.5" customHeight="1" x14ac:dyDescent="0.2">
      <c r="B302" s="14"/>
      <c r="C302" s="15" t="s">
        <v>49</v>
      </c>
      <c r="D302" s="6">
        <v>298984</v>
      </c>
      <c r="E302" s="6">
        <v>234936</v>
      </c>
      <c r="F302" s="6">
        <v>229237</v>
      </c>
      <c r="G302" s="6">
        <v>64048</v>
      </c>
      <c r="H302" s="6">
        <v>390660</v>
      </c>
      <c r="I302" s="6">
        <v>307783</v>
      </c>
      <c r="J302" s="6">
        <v>82877</v>
      </c>
      <c r="K302" s="6">
        <v>255977</v>
      </c>
      <c r="L302" s="6">
        <v>200762</v>
      </c>
      <c r="M302" s="69">
        <v>55215</v>
      </c>
    </row>
    <row r="303" spans="2:14" ht="22.5" customHeight="1" x14ac:dyDescent="0.2">
      <c r="B303" s="14"/>
      <c r="C303" s="15" t="s">
        <v>50</v>
      </c>
      <c r="D303" s="6">
        <v>273573</v>
      </c>
      <c r="E303" s="6">
        <v>234034</v>
      </c>
      <c r="F303" s="6">
        <v>224150</v>
      </c>
      <c r="G303" s="6">
        <v>39539</v>
      </c>
      <c r="H303" s="6">
        <v>352272</v>
      </c>
      <c r="I303" s="6">
        <v>307738</v>
      </c>
      <c r="J303" s="6">
        <v>44534</v>
      </c>
      <c r="K303" s="6">
        <v>239343</v>
      </c>
      <c r="L303" s="6">
        <v>201976</v>
      </c>
      <c r="M303" s="69">
        <v>37367</v>
      </c>
    </row>
    <row r="304" spans="2:14" ht="22.5" customHeight="1" x14ac:dyDescent="0.2">
      <c r="B304" s="14"/>
      <c r="C304" s="15" t="s">
        <v>51</v>
      </c>
      <c r="D304" s="6">
        <v>262542</v>
      </c>
      <c r="E304" s="6">
        <v>230635</v>
      </c>
      <c r="F304" s="6">
        <v>221077</v>
      </c>
      <c r="G304" s="6">
        <v>31907</v>
      </c>
      <c r="H304" s="6">
        <v>339223</v>
      </c>
      <c r="I304" s="6">
        <v>314174</v>
      </c>
      <c r="J304" s="6">
        <v>25049</v>
      </c>
      <c r="K304" s="6">
        <v>231288</v>
      </c>
      <c r="L304" s="6">
        <v>196585</v>
      </c>
      <c r="M304" s="69">
        <v>34703</v>
      </c>
    </row>
    <row r="305" spans="2:14" ht="22.5" customHeight="1" x14ac:dyDescent="0.2">
      <c r="B305" s="14"/>
      <c r="C305" s="15" t="s">
        <v>52</v>
      </c>
      <c r="D305" s="6">
        <v>238099</v>
      </c>
      <c r="E305" s="6">
        <v>234726</v>
      </c>
      <c r="F305" s="6">
        <v>225016</v>
      </c>
      <c r="G305" s="6">
        <v>3373</v>
      </c>
      <c r="H305" s="6">
        <v>322366</v>
      </c>
      <c r="I305" s="6">
        <v>321900</v>
      </c>
      <c r="J305" s="6">
        <v>466</v>
      </c>
      <c r="K305" s="6">
        <v>204434</v>
      </c>
      <c r="L305" s="6">
        <v>199899</v>
      </c>
      <c r="M305" s="69">
        <v>4535</v>
      </c>
    </row>
    <row r="306" spans="2:14" ht="22.5" customHeight="1" x14ac:dyDescent="0.2">
      <c r="B306" s="14"/>
      <c r="C306" s="15" t="s">
        <v>53</v>
      </c>
      <c r="D306" s="6">
        <v>226250</v>
      </c>
      <c r="E306" s="6">
        <v>226250</v>
      </c>
      <c r="F306" s="6">
        <v>216498</v>
      </c>
      <c r="G306" s="6">
        <v>0</v>
      </c>
      <c r="H306" s="6">
        <v>316841</v>
      </c>
      <c r="I306" s="6">
        <v>316841</v>
      </c>
      <c r="J306" s="6">
        <v>0</v>
      </c>
      <c r="K306" s="6">
        <v>189036</v>
      </c>
      <c r="L306" s="6">
        <v>189036</v>
      </c>
      <c r="M306" s="69">
        <v>0</v>
      </c>
    </row>
    <row r="307" spans="2:14" ht="22.5" customHeight="1" x14ac:dyDescent="0.2">
      <c r="B307" s="14"/>
      <c r="C307" s="15" t="s">
        <v>54</v>
      </c>
      <c r="D307" s="6">
        <v>256908</v>
      </c>
      <c r="E307" s="6">
        <v>243034</v>
      </c>
      <c r="F307" s="6">
        <v>233698</v>
      </c>
      <c r="G307" s="6">
        <v>13874</v>
      </c>
      <c r="H307" s="6">
        <v>333518</v>
      </c>
      <c r="I307" s="6">
        <v>320131</v>
      </c>
      <c r="J307" s="6">
        <v>13387</v>
      </c>
      <c r="K307" s="6">
        <v>219898</v>
      </c>
      <c r="L307" s="6">
        <v>205788</v>
      </c>
      <c r="M307" s="69">
        <v>14110</v>
      </c>
    </row>
    <row r="308" spans="2:14" ht="22.5" customHeight="1" x14ac:dyDescent="0.2">
      <c r="B308" s="18"/>
      <c r="C308" s="19" t="s">
        <v>55</v>
      </c>
      <c r="D308" s="8">
        <v>475942</v>
      </c>
      <c r="E308" s="8">
        <v>239052</v>
      </c>
      <c r="F308" s="8">
        <v>227506</v>
      </c>
      <c r="G308" s="8">
        <v>236890</v>
      </c>
      <c r="H308" s="8">
        <v>647057</v>
      </c>
      <c r="I308" s="8">
        <v>326723</v>
      </c>
      <c r="J308" s="8">
        <v>320334</v>
      </c>
      <c r="K308" s="8">
        <v>403414</v>
      </c>
      <c r="L308" s="8">
        <v>201892</v>
      </c>
      <c r="M308" s="83">
        <v>201522</v>
      </c>
    </row>
    <row r="309" spans="2:14" ht="22.5" customHeight="1" x14ac:dyDescent="0.2">
      <c r="B309" s="20"/>
      <c r="C309" s="2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4" ht="15" customHeight="1" x14ac:dyDescent="0.2">
      <c r="B310" s="143"/>
      <c r="C310" s="144"/>
      <c r="D310" s="125" t="s">
        <v>0</v>
      </c>
      <c r="E310" s="125" t="s">
        <v>85</v>
      </c>
      <c r="F310" s="125" t="s">
        <v>30</v>
      </c>
      <c r="G310" s="125"/>
      <c r="H310" s="125"/>
      <c r="I310" s="125"/>
      <c r="J310" s="125"/>
      <c r="K310" s="125"/>
      <c r="L310" s="125"/>
      <c r="M310" s="126"/>
    </row>
    <row r="311" spans="2:14" ht="13.5" customHeight="1" x14ac:dyDescent="0.2">
      <c r="B311" s="145"/>
      <c r="C311" s="146"/>
      <c r="D311" s="140" t="s">
        <v>1</v>
      </c>
      <c r="E311" s="136"/>
      <c r="F311" s="136"/>
      <c r="G311" s="136"/>
      <c r="H311" s="136" t="s">
        <v>2</v>
      </c>
      <c r="I311" s="136"/>
      <c r="J311" s="136"/>
      <c r="K311" s="136" t="s">
        <v>3</v>
      </c>
      <c r="L311" s="136"/>
      <c r="M311" s="136"/>
    </row>
    <row r="312" spans="2:14" ht="10.5" customHeight="1" x14ac:dyDescent="0.2">
      <c r="B312" s="145"/>
      <c r="C312" s="146"/>
      <c r="D312" s="141" t="s">
        <v>4</v>
      </c>
      <c r="E312" s="139" t="s">
        <v>5</v>
      </c>
      <c r="F312" s="137" t="s">
        <v>6</v>
      </c>
      <c r="G312" s="139" t="s">
        <v>7</v>
      </c>
      <c r="H312" s="139" t="s">
        <v>8</v>
      </c>
      <c r="I312" s="139" t="s">
        <v>5</v>
      </c>
      <c r="J312" s="139" t="s">
        <v>7</v>
      </c>
      <c r="K312" s="139" t="s">
        <v>8</v>
      </c>
      <c r="L312" s="139" t="s">
        <v>5</v>
      </c>
      <c r="M312" s="139" t="s">
        <v>7</v>
      </c>
    </row>
    <row r="313" spans="2:14" ht="10.5" customHeight="1" x14ac:dyDescent="0.2">
      <c r="B313" s="147"/>
      <c r="C313" s="148"/>
      <c r="D313" s="142"/>
      <c r="E313" s="139"/>
      <c r="F313" s="138"/>
      <c r="G313" s="139"/>
      <c r="H313" s="139"/>
      <c r="I313" s="139"/>
      <c r="J313" s="139"/>
      <c r="K313" s="139"/>
      <c r="L313" s="139"/>
      <c r="M313" s="139"/>
    </row>
    <row r="314" spans="2:14" ht="12" customHeight="1" x14ac:dyDescent="0.2">
      <c r="B314" s="11"/>
      <c r="C314" s="12"/>
      <c r="D314" s="49"/>
      <c r="E314" s="49"/>
      <c r="F314" s="49"/>
      <c r="G314" s="49"/>
      <c r="H314" s="49"/>
      <c r="I314" s="49"/>
      <c r="J314" s="49"/>
      <c r="K314" s="49"/>
      <c r="L314" s="49"/>
      <c r="M314" s="50"/>
      <c r="N314" s="51"/>
    </row>
    <row r="315" spans="2:14" s="51" customFormat="1" ht="22.5" customHeight="1" x14ac:dyDescent="0.2">
      <c r="B315" s="103" t="str">
        <f>$B$8</f>
        <v xml:space="preserve"> 27年平均</v>
      </c>
      <c r="C315" s="104"/>
      <c r="D315" s="90" t="s">
        <v>102</v>
      </c>
      <c r="E315" s="86" t="s">
        <v>102</v>
      </c>
      <c r="F315" s="86" t="s">
        <v>102</v>
      </c>
      <c r="G315" s="86" t="s">
        <v>102</v>
      </c>
      <c r="H315" s="86" t="s">
        <v>102</v>
      </c>
      <c r="I315" s="86" t="s">
        <v>102</v>
      </c>
      <c r="J315" s="86" t="s">
        <v>102</v>
      </c>
      <c r="K315" s="86" t="s">
        <v>102</v>
      </c>
      <c r="L315" s="86" t="s">
        <v>102</v>
      </c>
      <c r="M315" s="102" t="s">
        <v>102</v>
      </c>
      <c r="N315" s="48"/>
    </row>
    <row r="316" spans="2:14" ht="12" customHeight="1" x14ac:dyDescent="0.2">
      <c r="B316" s="14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2:14" ht="22.5" customHeight="1" x14ac:dyDescent="0.2">
      <c r="B317" s="14"/>
      <c r="C317" s="15" t="str">
        <f>$C$10</f>
        <v xml:space="preserve">27年 1月 </v>
      </c>
      <c r="D317" s="6">
        <v>278936</v>
      </c>
      <c r="E317" s="6">
        <v>275817</v>
      </c>
      <c r="F317" s="6">
        <v>268220</v>
      </c>
      <c r="G317" s="6">
        <v>3119</v>
      </c>
      <c r="H317" s="6">
        <v>328007</v>
      </c>
      <c r="I317" s="6">
        <v>323280</v>
      </c>
      <c r="J317" s="6">
        <v>4727</v>
      </c>
      <c r="K317" s="6">
        <v>183765</v>
      </c>
      <c r="L317" s="6">
        <v>183765</v>
      </c>
      <c r="M317" s="69">
        <v>0</v>
      </c>
    </row>
    <row r="318" spans="2:14" ht="22.5" customHeight="1" x14ac:dyDescent="0.2">
      <c r="B318" s="14"/>
      <c r="C318" s="15" t="s">
        <v>9</v>
      </c>
      <c r="D318" s="6" t="s">
        <v>102</v>
      </c>
      <c r="E318" s="6" t="s">
        <v>102</v>
      </c>
      <c r="F318" s="6" t="s">
        <v>102</v>
      </c>
      <c r="G318" s="6" t="s">
        <v>102</v>
      </c>
      <c r="H318" s="6" t="s">
        <v>102</v>
      </c>
      <c r="I318" s="6" t="s">
        <v>102</v>
      </c>
      <c r="J318" s="6" t="s">
        <v>102</v>
      </c>
      <c r="K318" s="6" t="s">
        <v>102</v>
      </c>
      <c r="L318" s="6" t="s">
        <v>102</v>
      </c>
      <c r="M318" s="69" t="s">
        <v>102</v>
      </c>
    </row>
    <row r="319" spans="2:14" ht="22.5" customHeight="1" x14ac:dyDescent="0.2">
      <c r="B319" s="14"/>
      <c r="C319" s="15" t="s">
        <v>10</v>
      </c>
      <c r="D319" s="6" t="s">
        <v>102</v>
      </c>
      <c r="E319" s="6" t="s">
        <v>102</v>
      </c>
      <c r="F319" s="6" t="s">
        <v>102</v>
      </c>
      <c r="G319" s="6" t="s">
        <v>102</v>
      </c>
      <c r="H319" s="6" t="s">
        <v>102</v>
      </c>
      <c r="I319" s="6" t="s">
        <v>102</v>
      </c>
      <c r="J319" s="6" t="s">
        <v>102</v>
      </c>
      <c r="K319" s="6" t="s">
        <v>102</v>
      </c>
      <c r="L319" s="6" t="s">
        <v>102</v>
      </c>
      <c r="M319" s="69" t="s">
        <v>102</v>
      </c>
    </row>
    <row r="320" spans="2:14" ht="22.5" customHeight="1" x14ac:dyDescent="0.2">
      <c r="B320" s="14"/>
      <c r="C320" s="15" t="s">
        <v>47</v>
      </c>
      <c r="D320" s="6" t="s">
        <v>102</v>
      </c>
      <c r="E320" s="6" t="s">
        <v>102</v>
      </c>
      <c r="F320" s="6" t="s">
        <v>102</v>
      </c>
      <c r="G320" s="6" t="s">
        <v>102</v>
      </c>
      <c r="H320" s="6" t="s">
        <v>102</v>
      </c>
      <c r="I320" s="6" t="s">
        <v>102</v>
      </c>
      <c r="J320" s="6" t="s">
        <v>102</v>
      </c>
      <c r="K320" s="6" t="s">
        <v>102</v>
      </c>
      <c r="L320" s="6" t="s">
        <v>102</v>
      </c>
      <c r="M320" s="69" t="s">
        <v>102</v>
      </c>
    </row>
    <row r="321" spans="2:13" ht="22.5" customHeight="1" x14ac:dyDescent="0.2">
      <c r="B321" s="14"/>
      <c r="C321" s="15" t="s">
        <v>48</v>
      </c>
      <c r="D321" s="6" t="s">
        <v>102</v>
      </c>
      <c r="E321" s="6" t="s">
        <v>102</v>
      </c>
      <c r="F321" s="6" t="s">
        <v>102</v>
      </c>
      <c r="G321" s="6" t="s">
        <v>102</v>
      </c>
      <c r="H321" s="6" t="s">
        <v>102</v>
      </c>
      <c r="I321" s="6" t="s">
        <v>102</v>
      </c>
      <c r="J321" s="6" t="s">
        <v>102</v>
      </c>
      <c r="K321" s="6" t="s">
        <v>102</v>
      </c>
      <c r="L321" s="6" t="s">
        <v>102</v>
      </c>
      <c r="M321" s="69" t="s">
        <v>102</v>
      </c>
    </row>
    <row r="322" spans="2:13" ht="22.5" customHeight="1" x14ac:dyDescent="0.2">
      <c r="B322" s="14"/>
      <c r="C322" s="15" t="s">
        <v>49</v>
      </c>
      <c r="D322" s="6" t="s">
        <v>102</v>
      </c>
      <c r="E322" s="6" t="s">
        <v>102</v>
      </c>
      <c r="F322" s="6" t="s">
        <v>102</v>
      </c>
      <c r="G322" s="6" t="s">
        <v>102</v>
      </c>
      <c r="H322" s="6" t="s">
        <v>102</v>
      </c>
      <c r="I322" s="6" t="s">
        <v>102</v>
      </c>
      <c r="J322" s="6" t="s">
        <v>102</v>
      </c>
      <c r="K322" s="6" t="s">
        <v>102</v>
      </c>
      <c r="L322" s="6" t="s">
        <v>102</v>
      </c>
      <c r="M322" s="69" t="s">
        <v>102</v>
      </c>
    </row>
    <row r="323" spans="2:13" ht="22.5" customHeight="1" x14ac:dyDescent="0.2">
      <c r="B323" s="14"/>
      <c r="C323" s="15" t="s">
        <v>50</v>
      </c>
      <c r="D323" s="6" t="s">
        <v>102</v>
      </c>
      <c r="E323" s="6" t="s">
        <v>102</v>
      </c>
      <c r="F323" s="6" t="s">
        <v>102</v>
      </c>
      <c r="G323" s="6" t="s">
        <v>102</v>
      </c>
      <c r="H323" s="6" t="s">
        <v>102</v>
      </c>
      <c r="I323" s="6" t="s">
        <v>102</v>
      </c>
      <c r="J323" s="6" t="s">
        <v>102</v>
      </c>
      <c r="K323" s="6" t="s">
        <v>102</v>
      </c>
      <c r="L323" s="6" t="s">
        <v>102</v>
      </c>
      <c r="M323" s="69" t="s">
        <v>102</v>
      </c>
    </row>
    <row r="324" spans="2:13" ht="22.5" customHeight="1" x14ac:dyDescent="0.2">
      <c r="B324" s="14"/>
      <c r="C324" s="15" t="s">
        <v>51</v>
      </c>
      <c r="D324" s="6" t="s">
        <v>102</v>
      </c>
      <c r="E324" s="6" t="s">
        <v>102</v>
      </c>
      <c r="F324" s="6" t="s">
        <v>102</v>
      </c>
      <c r="G324" s="6" t="s">
        <v>102</v>
      </c>
      <c r="H324" s="6" t="s">
        <v>102</v>
      </c>
      <c r="I324" s="6" t="s">
        <v>102</v>
      </c>
      <c r="J324" s="6" t="s">
        <v>102</v>
      </c>
      <c r="K324" s="6" t="s">
        <v>102</v>
      </c>
      <c r="L324" s="6" t="s">
        <v>102</v>
      </c>
      <c r="M324" s="69" t="s">
        <v>102</v>
      </c>
    </row>
    <row r="325" spans="2:13" ht="22.5" customHeight="1" x14ac:dyDescent="0.2">
      <c r="B325" s="14"/>
      <c r="C325" s="15" t="s">
        <v>52</v>
      </c>
      <c r="D325" s="6" t="s">
        <v>102</v>
      </c>
      <c r="E325" s="6" t="s">
        <v>102</v>
      </c>
      <c r="F325" s="6" t="s">
        <v>102</v>
      </c>
      <c r="G325" s="6" t="s">
        <v>102</v>
      </c>
      <c r="H325" s="6" t="s">
        <v>102</v>
      </c>
      <c r="I325" s="6" t="s">
        <v>102</v>
      </c>
      <c r="J325" s="6" t="s">
        <v>102</v>
      </c>
      <c r="K325" s="6" t="s">
        <v>102</v>
      </c>
      <c r="L325" s="6" t="s">
        <v>102</v>
      </c>
      <c r="M325" s="69" t="s">
        <v>102</v>
      </c>
    </row>
    <row r="326" spans="2:13" ht="22.5" customHeight="1" x14ac:dyDescent="0.2">
      <c r="B326" s="14"/>
      <c r="C326" s="15" t="s">
        <v>53</v>
      </c>
      <c r="D326" s="5" t="s">
        <v>102</v>
      </c>
      <c r="E326" s="6" t="s">
        <v>102</v>
      </c>
      <c r="F326" s="6" t="s">
        <v>102</v>
      </c>
      <c r="G326" s="6" t="s">
        <v>102</v>
      </c>
      <c r="H326" s="6" t="s">
        <v>102</v>
      </c>
      <c r="I326" s="6" t="s">
        <v>102</v>
      </c>
      <c r="J326" s="6" t="s">
        <v>102</v>
      </c>
      <c r="K326" s="6" t="s">
        <v>102</v>
      </c>
      <c r="L326" s="6" t="s">
        <v>102</v>
      </c>
      <c r="M326" s="69" t="s">
        <v>102</v>
      </c>
    </row>
    <row r="327" spans="2:13" ht="22.5" customHeight="1" x14ac:dyDescent="0.2">
      <c r="B327" s="14"/>
      <c r="C327" s="15" t="s">
        <v>54</v>
      </c>
      <c r="D327" s="5" t="s">
        <v>102</v>
      </c>
      <c r="E327" s="6" t="s">
        <v>102</v>
      </c>
      <c r="F327" s="6" t="s">
        <v>102</v>
      </c>
      <c r="G327" s="6" t="s">
        <v>102</v>
      </c>
      <c r="H327" s="6" t="s">
        <v>102</v>
      </c>
      <c r="I327" s="6" t="s">
        <v>102</v>
      </c>
      <c r="J327" s="6" t="s">
        <v>102</v>
      </c>
      <c r="K327" s="6" t="s">
        <v>102</v>
      </c>
      <c r="L327" s="6" t="s">
        <v>102</v>
      </c>
      <c r="M327" s="69" t="s">
        <v>102</v>
      </c>
    </row>
    <row r="328" spans="2:13" ht="22.5" customHeight="1" x14ac:dyDescent="0.2">
      <c r="B328" s="18"/>
      <c r="C328" s="19" t="s">
        <v>55</v>
      </c>
      <c r="D328" s="7" t="s">
        <v>102</v>
      </c>
      <c r="E328" s="8" t="s">
        <v>102</v>
      </c>
      <c r="F328" s="8" t="s">
        <v>102</v>
      </c>
      <c r="G328" s="8" t="s">
        <v>102</v>
      </c>
      <c r="H328" s="8" t="s">
        <v>102</v>
      </c>
      <c r="I328" s="8" t="s">
        <v>102</v>
      </c>
      <c r="J328" s="8" t="s">
        <v>102</v>
      </c>
      <c r="K328" s="8" t="s">
        <v>102</v>
      </c>
      <c r="L328" s="8" t="s">
        <v>102</v>
      </c>
      <c r="M328" s="83" t="s">
        <v>102</v>
      </c>
    </row>
    <row r="329" spans="2:13" ht="22.5" customHeight="1" x14ac:dyDescent="0.2">
      <c r="B329" s="20"/>
      <c r="C329" s="2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22.5" customHeight="1" x14ac:dyDescent="0.2"/>
    <row r="331" spans="2:13" ht="15" customHeight="1" x14ac:dyDescent="0.2">
      <c r="B331" s="143"/>
      <c r="C331" s="144"/>
      <c r="D331" s="125" t="s">
        <v>0</v>
      </c>
      <c r="E331" s="125" t="s">
        <v>86</v>
      </c>
      <c r="F331" s="125" t="s">
        <v>31</v>
      </c>
      <c r="G331" s="125"/>
      <c r="H331" s="125"/>
      <c r="I331" s="125"/>
      <c r="J331" s="125"/>
      <c r="K331" s="125"/>
      <c r="L331" s="125"/>
      <c r="M331" s="126"/>
    </row>
    <row r="332" spans="2:13" ht="13.5" customHeight="1" x14ac:dyDescent="0.2">
      <c r="B332" s="145"/>
      <c r="C332" s="146"/>
      <c r="D332" s="140" t="s">
        <v>1</v>
      </c>
      <c r="E332" s="136"/>
      <c r="F332" s="136"/>
      <c r="G332" s="136"/>
      <c r="H332" s="136" t="s">
        <v>2</v>
      </c>
      <c r="I332" s="136"/>
      <c r="J332" s="136"/>
      <c r="K332" s="136" t="s">
        <v>3</v>
      </c>
      <c r="L332" s="136"/>
      <c r="M332" s="136"/>
    </row>
    <row r="333" spans="2:13" ht="10.5" customHeight="1" x14ac:dyDescent="0.2">
      <c r="B333" s="145"/>
      <c r="C333" s="146"/>
      <c r="D333" s="141" t="s">
        <v>4</v>
      </c>
      <c r="E333" s="139" t="s">
        <v>5</v>
      </c>
      <c r="F333" s="137" t="s">
        <v>6</v>
      </c>
      <c r="G333" s="139" t="s">
        <v>7</v>
      </c>
      <c r="H333" s="139" t="s">
        <v>8</v>
      </c>
      <c r="I333" s="139" t="s">
        <v>5</v>
      </c>
      <c r="J333" s="139" t="s">
        <v>7</v>
      </c>
      <c r="K333" s="139" t="s">
        <v>8</v>
      </c>
      <c r="L333" s="139" t="s">
        <v>5</v>
      </c>
      <c r="M333" s="139" t="s">
        <v>7</v>
      </c>
    </row>
    <row r="334" spans="2:13" ht="10.5" customHeight="1" x14ac:dyDescent="0.2">
      <c r="B334" s="147"/>
      <c r="C334" s="148"/>
      <c r="D334" s="142"/>
      <c r="E334" s="139"/>
      <c r="F334" s="138"/>
      <c r="G334" s="139"/>
      <c r="H334" s="139"/>
      <c r="I334" s="139"/>
      <c r="J334" s="139"/>
      <c r="K334" s="139"/>
      <c r="L334" s="139"/>
      <c r="M334" s="139"/>
    </row>
    <row r="335" spans="2:13" ht="12" customHeight="1" x14ac:dyDescent="0.2">
      <c r="B335" s="11"/>
      <c r="C335" s="12"/>
      <c r="D335" s="49"/>
      <c r="E335" s="49"/>
      <c r="F335" s="49"/>
      <c r="G335" s="49"/>
      <c r="H335" s="49"/>
      <c r="I335" s="49"/>
      <c r="J335" s="49"/>
      <c r="K335" s="49"/>
      <c r="L335" s="49"/>
      <c r="M335" s="50"/>
    </row>
    <row r="336" spans="2:13" s="51" customFormat="1" ht="22.5" customHeight="1" x14ac:dyDescent="0.2">
      <c r="B336" s="103" t="str">
        <f>$B$8</f>
        <v xml:space="preserve"> 27年平均</v>
      </c>
      <c r="C336" s="104"/>
      <c r="D336" s="101">
        <v>220023</v>
      </c>
      <c r="E336" s="86">
        <v>193306</v>
      </c>
      <c r="F336" s="86">
        <v>170134</v>
      </c>
      <c r="G336" s="86">
        <v>26717</v>
      </c>
      <c r="H336" s="86">
        <v>264130</v>
      </c>
      <c r="I336" s="86">
        <v>228736</v>
      </c>
      <c r="J336" s="86">
        <v>35394</v>
      </c>
      <c r="K336" s="86">
        <v>130144</v>
      </c>
      <c r="L336" s="86">
        <v>121108</v>
      </c>
      <c r="M336" s="102">
        <v>9036</v>
      </c>
    </row>
    <row r="337" spans="1:13" ht="12" customHeight="1" x14ac:dyDescent="0.2">
      <c r="B337" s="14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2">
      <c r="B338" s="14"/>
      <c r="C338" s="15" t="str">
        <f>$C$10</f>
        <v xml:space="preserve">27年 1月 </v>
      </c>
      <c r="D338" s="6">
        <v>193439</v>
      </c>
      <c r="E338" s="6">
        <v>193198</v>
      </c>
      <c r="F338" s="6">
        <v>168859</v>
      </c>
      <c r="G338" s="6">
        <v>241</v>
      </c>
      <c r="H338" s="6">
        <v>231290</v>
      </c>
      <c r="I338" s="6">
        <v>231079</v>
      </c>
      <c r="J338" s="6">
        <v>211</v>
      </c>
      <c r="K338" s="6">
        <v>112290</v>
      </c>
      <c r="L338" s="6">
        <v>111983</v>
      </c>
      <c r="M338" s="69">
        <v>307</v>
      </c>
    </row>
    <row r="339" spans="1:13" ht="22.5" customHeight="1" x14ac:dyDescent="0.2">
      <c r="B339" s="14"/>
      <c r="C339" s="15" t="s">
        <v>9</v>
      </c>
      <c r="D339" s="6">
        <v>191742</v>
      </c>
      <c r="E339" s="6">
        <v>191742</v>
      </c>
      <c r="F339" s="6">
        <v>168069</v>
      </c>
      <c r="G339" s="6">
        <v>0</v>
      </c>
      <c r="H339" s="6">
        <v>229234</v>
      </c>
      <c r="I339" s="6">
        <v>229234</v>
      </c>
      <c r="J339" s="6">
        <v>0</v>
      </c>
      <c r="K339" s="6">
        <v>112036</v>
      </c>
      <c r="L339" s="6">
        <v>112036</v>
      </c>
      <c r="M339" s="69">
        <v>0</v>
      </c>
    </row>
    <row r="340" spans="1:13" ht="22.5" customHeight="1" x14ac:dyDescent="0.2">
      <c r="B340" s="14"/>
      <c r="C340" s="15" t="s">
        <v>10</v>
      </c>
      <c r="D340" s="6">
        <v>208917</v>
      </c>
      <c r="E340" s="6">
        <v>199695</v>
      </c>
      <c r="F340" s="6">
        <v>173785</v>
      </c>
      <c r="G340" s="6">
        <v>9222</v>
      </c>
      <c r="H340" s="6">
        <v>250203</v>
      </c>
      <c r="I340" s="6">
        <v>238344</v>
      </c>
      <c r="J340" s="6">
        <v>11859</v>
      </c>
      <c r="K340" s="6">
        <v>121704</v>
      </c>
      <c r="L340" s="6">
        <v>118052</v>
      </c>
      <c r="M340" s="69">
        <v>3652</v>
      </c>
    </row>
    <row r="341" spans="1:13" ht="22.5" customHeight="1" x14ac:dyDescent="0.2">
      <c r="B341" s="14"/>
      <c r="C341" s="15" t="s">
        <v>47</v>
      </c>
      <c r="D341" s="6">
        <v>200462</v>
      </c>
      <c r="E341" s="6">
        <v>200426</v>
      </c>
      <c r="F341" s="6">
        <v>175763</v>
      </c>
      <c r="G341" s="6">
        <v>36</v>
      </c>
      <c r="H341" s="6">
        <v>239036</v>
      </c>
      <c r="I341" s="6">
        <v>239010</v>
      </c>
      <c r="J341" s="6">
        <v>26</v>
      </c>
      <c r="K341" s="6">
        <v>119581</v>
      </c>
      <c r="L341" s="6">
        <v>119522</v>
      </c>
      <c r="M341" s="69">
        <v>59</v>
      </c>
    </row>
    <row r="342" spans="1:13" ht="22.5" customHeight="1" x14ac:dyDescent="0.2">
      <c r="B342" s="14"/>
      <c r="C342" s="15" t="s">
        <v>48</v>
      </c>
      <c r="D342" s="6">
        <v>195509</v>
      </c>
      <c r="E342" s="6">
        <v>195414</v>
      </c>
      <c r="F342" s="6">
        <v>169971</v>
      </c>
      <c r="G342" s="6">
        <v>95</v>
      </c>
      <c r="H342" s="6">
        <v>235702</v>
      </c>
      <c r="I342" s="6">
        <v>235571</v>
      </c>
      <c r="J342" s="6">
        <v>131</v>
      </c>
      <c r="K342" s="6">
        <v>113392</v>
      </c>
      <c r="L342" s="6">
        <v>113369</v>
      </c>
      <c r="M342" s="69">
        <v>23</v>
      </c>
    </row>
    <row r="343" spans="1:13" ht="22.5" customHeight="1" x14ac:dyDescent="0.2">
      <c r="B343" s="14"/>
      <c r="C343" s="15" t="s">
        <v>49</v>
      </c>
      <c r="D343" s="6">
        <v>348476</v>
      </c>
      <c r="E343" s="6">
        <v>216538</v>
      </c>
      <c r="F343" s="6">
        <v>191102</v>
      </c>
      <c r="G343" s="6">
        <v>131938</v>
      </c>
      <c r="H343" s="6">
        <v>433316</v>
      </c>
      <c r="I343" s="6">
        <v>256176</v>
      </c>
      <c r="J343" s="6">
        <v>177140</v>
      </c>
      <c r="K343" s="6">
        <v>152658</v>
      </c>
      <c r="L343" s="6">
        <v>125050</v>
      </c>
      <c r="M343" s="69">
        <v>27608</v>
      </c>
    </row>
    <row r="344" spans="1:13" ht="22.5" customHeight="1" x14ac:dyDescent="0.2">
      <c r="B344" s="14"/>
      <c r="C344" s="15" t="s">
        <v>50</v>
      </c>
      <c r="D344" s="6">
        <v>249908</v>
      </c>
      <c r="E344" s="6">
        <v>188626</v>
      </c>
      <c r="F344" s="6">
        <v>167115</v>
      </c>
      <c r="G344" s="6">
        <v>61282</v>
      </c>
      <c r="H344" s="6">
        <v>306122</v>
      </c>
      <c r="I344" s="6">
        <v>223962</v>
      </c>
      <c r="J344" s="6">
        <v>82160</v>
      </c>
      <c r="K344" s="6">
        <v>151686</v>
      </c>
      <c r="L344" s="6">
        <v>126884</v>
      </c>
      <c r="M344" s="69">
        <v>24802</v>
      </c>
    </row>
    <row r="345" spans="1:13" ht="22.5" customHeight="1" x14ac:dyDescent="0.2">
      <c r="B345" s="14"/>
      <c r="C345" s="15" t="s">
        <v>51</v>
      </c>
      <c r="D345" s="6">
        <v>189117</v>
      </c>
      <c r="E345" s="6">
        <v>189099</v>
      </c>
      <c r="F345" s="6">
        <v>167022</v>
      </c>
      <c r="G345" s="6">
        <v>18</v>
      </c>
      <c r="H345" s="6">
        <v>230088</v>
      </c>
      <c r="I345" s="6">
        <v>230061</v>
      </c>
      <c r="J345" s="6">
        <v>27</v>
      </c>
      <c r="K345" s="6">
        <v>112998</v>
      </c>
      <c r="L345" s="6">
        <v>112998</v>
      </c>
      <c r="M345" s="69">
        <v>0</v>
      </c>
    </row>
    <row r="346" spans="1:13" ht="22.5" customHeight="1" x14ac:dyDescent="0.2">
      <c r="B346" s="14"/>
      <c r="C346" s="15" t="s">
        <v>52</v>
      </c>
      <c r="D346" s="6">
        <v>190641</v>
      </c>
      <c r="E346" s="6">
        <v>190641</v>
      </c>
      <c r="F346" s="6">
        <v>169271</v>
      </c>
      <c r="G346" s="6">
        <v>0</v>
      </c>
      <c r="H346" s="6">
        <v>224417</v>
      </c>
      <c r="I346" s="6">
        <v>224417</v>
      </c>
      <c r="J346" s="6">
        <v>0</v>
      </c>
      <c r="K346" s="6">
        <v>127270</v>
      </c>
      <c r="L346" s="6">
        <v>127270</v>
      </c>
      <c r="M346" s="69">
        <v>0</v>
      </c>
    </row>
    <row r="347" spans="1:13" ht="22.5" customHeight="1" x14ac:dyDescent="0.2">
      <c r="B347" s="14"/>
      <c r="C347" s="15" t="s">
        <v>53</v>
      </c>
      <c r="D347" s="6">
        <v>182673</v>
      </c>
      <c r="E347" s="6">
        <v>182673</v>
      </c>
      <c r="F347" s="6">
        <v>161839</v>
      </c>
      <c r="G347" s="6">
        <v>0</v>
      </c>
      <c r="H347" s="6">
        <v>211747</v>
      </c>
      <c r="I347" s="6">
        <v>211747</v>
      </c>
      <c r="J347" s="6">
        <v>0</v>
      </c>
      <c r="K347" s="6">
        <v>126216</v>
      </c>
      <c r="L347" s="6">
        <v>126216</v>
      </c>
      <c r="M347" s="69">
        <v>0</v>
      </c>
    </row>
    <row r="348" spans="1:13" ht="22.5" customHeight="1" x14ac:dyDescent="0.2">
      <c r="A348" s="42"/>
      <c r="B348" s="14"/>
      <c r="C348" s="15" t="s">
        <v>54</v>
      </c>
      <c r="D348" s="6">
        <v>192591</v>
      </c>
      <c r="E348" s="6">
        <v>190673</v>
      </c>
      <c r="F348" s="6">
        <v>170392</v>
      </c>
      <c r="G348" s="6">
        <v>1918</v>
      </c>
      <c r="H348" s="6">
        <v>215516</v>
      </c>
      <c r="I348" s="6">
        <v>213412</v>
      </c>
      <c r="J348" s="6">
        <v>2104</v>
      </c>
      <c r="K348" s="6">
        <v>138109</v>
      </c>
      <c r="L348" s="6">
        <v>136631</v>
      </c>
      <c r="M348" s="69">
        <v>1478</v>
      </c>
    </row>
    <row r="349" spans="1:13" ht="22.5" customHeight="1" x14ac:dyDescent="0.2">
      <c r="B349" s="18"/>
      <c r="C349" s="19" t="s">
        <v>55</v>
      </c>
      <c r="D349" s="8">
        <v>298218</v>
      </c>
      <c r="E349" s="8">
        <v>179682</v>
      </c>
      <c r="F349" s="8">
        <v>157568</v>
      </c>
      <c r="G349" s="8">
        <v>118536</v>
      </c>
      <c r="H349" s="8">
        <v>362406</v>
      </c>
      <c r="I349" s="8">
        <v>208159</v>
      </c>
      <c r="J349" s="8">
        <v>154247</v>
      </c>
      <c r="K349" s="8">
        <v>174734</v>
      </c>
      <c r="L349" s="8">
        <v>124897</v>
      </c>
      <c r="M349" s="83">
        <v>49837</v>
      </c>
    </row>
    <row r="350" spans="1:13" ht="22.5" customHeight="1" x14ac:dyDescent="0.2"/>
    <row r="351" spans="1:13" ht="15" customHeight="1" x14ac:dyDescent="0.2">
      <c r="B351" s="143"/>
      <c r="C351" s="144"/>
      <c r="D351" s="125" t="s">
        <v>0</v>
      </c>
      <c r="E351" s="125" t="s">
        <v>87</v>
      </c>
      <c r="F351" s="125" t="s">
        <v>32</v>
      </c>
      <c r="G351" s="125"/>
      <c r="H351" s="125"/>
      <c r="I351" s="125"/>
      <c r="J351" s="125"/>
      <c r="K351" s="125"/>
      <c r="L351" s="125"/>
      <c r="M351" s="126"/>
    </row>
    <row r="352" spans="1:13" ht="13.5" customHeight="1" x14ac:dyDescent="0.2">
      <c r="B352" s="145"/>
      <c r="C352" s="146"/>
      <c r="D352" s="140" t="s">
        <v>1</v>
      </c>
      <c r="E352" s="136"/>
      <c r="F352" s="136"/>
      <c r="G352" s="136"/>
      <c r="H352" s="136" t="s">
        <v>2</v>
      </c>
      <c r="I352" s="136"/>
      <c r="J352" s="136"/>
      <c r="K352" s="136" t="s">
        <v>3</v>
      </c>
      <c r="L352" s="136"/>
      <c r="M352" s="136"/>
    </row>
    <row r="353" spans="1:14" ht="10.5" customHeight="1" x14ac:dyDescent="0.2">
      <c r="B353" s="145"/>
      <c r="C353" s="146"/>
      <c r="D353" s="141" t="s">
        <v>4</v>
      </c>
      <c r="E353" s="139" t="s">
        <v>5</v>
      </c>
      <c r="F353" s="137" t="s">
        <v>6</v>
      </c>
      <c r="G353" s="139" t="s">
        <v>7</v>
      </c>
      <c r="H353" s="139" t="s">
        <v>8</v>
      </c>
      <c r="I353" s="139" t="s">
        <v>5</v>
      </c>
      <c r="J353" s="139" t="s">
        <v>7</v>
      </c>
      <c r="K353" s="139" t="s">
        <v>8</v>
      </c>
      <c r="L353" s="139" t="s">
        <v>5</v>
      </c>
      <c r="M353" s="139" t="s">
        <v>7</v>
      </c>
    </row>
    <row r="354" spans="1:14" ht="10.5" customHeight="1" x14ac:dyDescent="0.2">
      <c r="B354" s="147"/>
      <c r="C354" s="148"/>
      <c r="D354" s="142"/>
      <c r="E354" s="139"/>
      <c r="F354" s="138"/>
      <c r="G354" s="139"/>
      <c r="H354" s="139"/>
      <c r="I354" s="139"/>
      <c r="J354" s="139"/>
      <c r="K354" s="139"/>
      <c r="L354" s="139"/>
      <c r="M354" s="139"/>
    </row>
    <row r="355" spans="1:14" ht="12" customHeight="1" x14ac:dyDescent="0.2">
      <c r="B355" s="11"/>
      <c r="C355" s="12"/>
      <c r="D355" s="49"/>
      <c r="E355" s="49"/>
      <c r="F355" s="49"/>
      <c r="G355" s="49"/>
      <c r="H355" s="49"/>
      <c r="I355" s="49"/>
      <c r="J355" s="49"/>
      <c r="K355" s="49"/>
      <c r="L355" s="49"/>
      <c r="M355" s="50"/>
      <c r="N355" s="51"/>
    </row>
    <row r="356" spans="1:14" s="51" customFormat="1" ht="22.5" customHeight="1" x14ac:dyDescent="0.2">
      <c r="B356" s="103" t="str">
        <f>$B$8</f>
        <v xml:space="preserve"> 27年平均</v>
      </c>
      <c r="C356" s="104"/>
      <c r="D356" s="101">
        <v>269170</v>
      </c>
      <c r="E356" s="86">
        <v>221647</v>
      </c>
      <c r="F356" s="86">
        <v>196285</v>
      </c>
      <c r="G356" s="86">
        <v>47523</v>
      </c>
      <c r="H356" s="86">
        <v>367753</v>
      </c>
      <c r="I356" s="86">
        <v>290817</v>
      </c>
      <c r="J356" s="86">
        <v>76936</v>
      </c>
      <c r="K356" s="86">
        <v>166187</v>
      </c>
      <c r="L356" s="86">
        <v>149390</v>
      </c>
      <c r="M356" s="102">
        <v>16797</v>
      </c>
      <c r="N356" s="48"/>
    </row>
    <row r="357" spans="1:14" ht="12" customHeight="1" x14ac:dyDescent="0.2">
      <c r="B357" s="14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2">
      <c r="B358" s="14"/>
      <c r="C358" s="15" t="str">
        <f>$C$10</f>
        <v xml:space="preserve">27年 1月 </v>
      </c>
      <c r="D358" s="6">
        <v>208258</v>
      </c>
      <c r="E358" s="6">
        <v>208258</v>
      </c>
      <c r="F358" s="6">
        <v>184670</v>
      </c>
      <c r="G358" s="6">
        <v>0</v>
      </c>
      <c r="H358" s="6">
        <v>279600</v>
      </c>
      <c r="I358" s="6">
        <v>279600</v>
      </c>
      <c r="J358" s="6">
        <v>0</v>
      </c>
      <c r="K358" s="6">
        <v>134711</v>
      </c>
      <c r="L358" s="6">
        <v>134711</v>
      </c>
      <c r="M358" s="69">
        <v>0</v>
      </c>
    </row>
    <row r="359" spans="1:14" ht="22.5" customHeight="1" x14ac:dyDescent="0.2">
      <c r="B359" s="14"/>
      <c r="C359" s="15" t="s">
        <v>9</v>
      </c>
      <c r="D359" s="6">
        <v>203854</v>
      </c>
      <c r="E359" s="6">
        <v>203854</v>
      </c>
      <c r="F359" s="6">
        <v>180504</v>
      </c>
      <c r="G359" s="6">
        <v>0</v>
      </c>
      <c r="H359" s="6">
        <v>265857</v>
      </c>
      <c r="I359" s="6">
        <v>265857</v>
      </c>
      <c r="J359" s="6">
        <v>0</v>
      </c>
      <c r="K359" s="6">
        <v>142001</v>
      </c>
      <c r="L359" s="6">
        <v>142001</v>
      </c>
      <c r="M359" s="69">
        <v>0</v>
      </c>
    </row>
    <row r="360" spans="1:14" ht="22.5" customHeight="1" x14ac:dyDescent="0.2">
      <c r="B360" s="14"/>
      <c r="C360" s="15" t="s">
        <v>10</v>
      </c>
      <c r="D360" s="6">
        <v>218600</v>
      </c>
      <c r="E360" s="6">
        <v>215883</v>
      </c>
      <c r="F360" s="6">
        <v>193292</v>
      </c>
      <c r="G360" s="6">
        <v>2717</v>
      </c>
      <c r="H360" s="6">
        <v>288865</v>
      </c>
      <c r="I360" s="6">
        <v>285916</v>
      </c>
      <c r="J360" s="6">
        <v>2949</v>
      </c>
      <c r="K360" s="6">
        <v>139422</v>
      </c>
      <c r="L360" s="6">
        <v>136965</v>
      </c>
      <c r="M360" s="69">
        <v>2457</v>
      </c>
    </row>
    <row r="361" spans="1:14" ht="22.5" customHeight="1" x14ac:dyDescent="0.2">
      <c r="B361" s="14"/>
      <c r="C361" s="15" t="s">
        <v>47</v>
      </c>
      <c r="D361" s="6">
        <v>229087</v>
      </c>
      <c r="E361" s="6">
        <v>227949</v>
      </c>
      <c r="F361" s="6">
        <v>199260</v>
      </c>
      <c r="G361" s="6">
        <v>1138</v>
      </c>
      <c r="H361" s="6">
        <v>301833</v>
      </c>
      <c r="I361" s="6">
        <v>300365</v>
      </c>
      <c r="J361" s="6">
        <v>1468</v>
      </c>
      <c r="K361" s="6">
        <v>155168</v>
      </c>
      <c r="L361" s="6">
        <v>154366</v>
      </c>
      <c r="M361" s="69">
        <v>802</v>
      </c>
    </row>
    <row r="362" spans="1:14" ht="22.5" customHeight="1" x14ac:dyDescent="0.2">
      <c r="B362" s="14"/>
      <c r="C362" s="15" t="s">
        <v>48</v>
      </c>
      <c r="D362" s="6">
        <v>224444</v>
      </c>
      <c r="E362" s="6">
        <v>224188</v>
      </c>
      <c r="F362" s="6">
        <v>198987</v>
      </c>
      <c r="G362" s="6">
        <v>256</v>
      </c>
      <c r="H362" s="6">
        <v>292060</v>
      </c>
      <c r="I362" s="6">
        <v>291647</v>
      </c>
      <c r="J362" s="6">
        <v>413</v>
      </c>
      <c r="K362" s="6">
        <v>147017</v>
      </c>
      <c r="L362" s="6">
        <v>146941</v>
      </c>
      <c r="M362" s="69">
        <v>76</v>
      </c>
    </row>
    <row r="363" spans="1:14" ht="22.5" customHeight="1" x14ac:dyDescent="0.2">
      <c r="A363" s="42"/>
      <c r="B363" s="14"/>
      <c r="C363" s="15" t="s">
        <v>40</v>
      </c>
      <c r="D363" s="6">
        <v>296725</v>
      </c>
      <c r="E363" s="6">
        <v>233035</v>
      </c>
      <c r="F363" s="6">
        <v>204867</v>
      </c>
      <c r="G363" s="6">
        <v>63690</v>
      </c>
      <c r="H363" s="6">
        <v>394763</v>
      </c>
      <c r="I363" s="6">
        <v>299056</v>
      </c>
      <c r="J363" s="6">
        <v>95707</v>
      </c>
      <c r="K363" s="6">
        <v>185674</v>
      </c>
      <c r="L363" s="6">
        <v>158251</v>
      </c>
      <c r="M363" s="69">
        <v>27423</v>
      </c>
    </row>
    <row r="364" spans="1:14" ht="22.5" customHeight="1" x14ac:dyDescent="0.2">
      <c r="A364" s="42"/>
      <c r="B364" s="14"/>
      <c r="C364" s="15" t="s">
        <v>50</v>
      </c>
      <c r="D364" s="6">
        <v>404819</v>
      </c>
      <c r="E364" s="6">
        <v>225291</v>
      </c>
      <c r="F364" s="6">
        <v>197793</v>
      </c>
      <c r="G364" s="6">
        <v>179528</v>
      </c>
      <c r="H364" s="6">
        <v>597799</v>
      </c>
      <c r="I364" s="6">
        <v>297677</v>
      </c>
      <c r="J364" s="6">
        <v>300122</v>
      </c>
      <c r="K364" s="6">
        <v>202004</v>
      </c>
      <c r="L364" s="6">
        <v>149216</v>
      </c>
      <c r="M364" s="69">
        <v>52788</v>
      </c>
    </row>
    <row r="365" spans="1:14" ht="22.5" customHeight="1" x14ac:dyDescent="0.2">
      <c r="B365" s="14"/>
      <c r="C365" s="15" t="s">
        <v>51</v>
      </c>
      <c r="D365" s="6">
        <v>247960</v>
      </c>
      <c r="E365" s="6">
        <v>234864</v>
      </c>
      <c r="F365" s="6">
        <v>207347</v>
      </c>
      <c r="G365" s="6">
        <v>13096</v>
      </c>
      <c r="H365" s="6">
        <v>321494</v>
      </c>
      <c r="I365" s="6">
        <v>301205</v>
      </c>
      <c r="J365" s="6">
        <v>20289</v>
      </c>
      <c r="K365" s="6">
        <v>169436</v>
      </c>
      <c r="L365" s="6">
        <v>164022</v>
      </c>
      <c r="M365" s="69">
        <v>5414</v>
      </c>
    </row>
    <row r="366" spans="1:14" ht="22.5" customHeight="1" x14ac:dyDescent="0.2">
      <c r="B366" s="14"/>
      <c r="C366" s="15" t="s">
        <v>52</v>
      </c>
      <c r="D366" s="6">
        <v>216113</v>
      </c>
      <c r="E366" s="6">
        <v>216075</v>
      </c>
      <c r="F366" s="6">
        <v>190362</v>
      </c>
      <c r="G366" s="6">
        <v>38</v>
      </c>
      <c r="H366" s="6">
        <v>284873</v>
      </c>
      <c r="I366" s="6">
        <v>284793</v>
      </c>
      <c r="J366" s="6">
        <v>80</v>
      </c>
      <c r="K366" s="6">
        <v>153360</v>
      </c>
      <c r="L366" s="6">
        <v>153360</v>
      </c>
      <c r="M366" s="69">
        <v>0</v>
      </c>
    </row>
    <row r="367" spans="1:14" ht="22.5" customHeight="1" x14ac:dyDescent="0.2">
      <c r="B367" s="14"/>
      <c r="C367" s="15" t="s">
        <v>53</v>
      </c>
      <c r="D367" s="6">
        <v>217884</v>
      </c>
      <c r="E367" s="6">
        <v>217571</v>
      </c>
      <c r="F367" s="6">
        <v>192539</v>
      </c>
      <c r="G367" s="6">
        <v>313</v>
      </c>
      <c r="H367" s="6">
        <v>292726</v>
      </c>
      <c r="I367" s="6">
        <v>292080</v>
      </c>
      <c r="J367" s="6">
        <v>646</v>
      </c>
      <c r="K367" s="6">
        <v>147716</v>
      </c>
      <c r="L367" s="6">
        <v>147716</v>
      </c>
      <c r="M367" s="69">
        <v>0</v>
      </c>
    </row>
    <row r="368" spans="1:14" ht="22.5" customHeight="1" x14ac:dyDescent="0.2">
      <c r="B368" s="14"/>
      <c r="C368" s="15" t="s">
        <v>54</v>
      </c>
      <c r="D368" s="6">
        <v>246366</v>
      </c>
      <c r="E368" s="6">
        <v>225694</v>
      </c>
      <c r="F368" s="6">
        <v>202668</v>
      </c>
      <c r="G368" s="6">
        <v>20672</v>
      </c>
      <c r="H368" s="6">
        <v>330414</v>
      </c>
      <c r="I368" s="6">
        <v>291771</v>
      </c>
      <c r="J368" s="6">
        <v>38643</v>
      </c>
      <c r="K368" s="6">
        <v>149688</v>
      </c>
      <c r="L368" s="6">
        <v>149688</v>
      </c>
      <c r="M368" s="69">
        <v>0</v>
      </c>
    </row>
    <row r="369" spans="2:13" ht="22.5" customHeight="1" x14ac:dyDescent="0.2">
      <c r="B369" s="18"/>
      <c r="C369" s="19" t="s">
        <v>55</v>
      </c>
      <c r="D369" s="8">
        <v>512561</v>
      </c>
      <c r="E369" s="8">
        <v>226616</v>
      </c>
      <c r="F369" s="8">
        <v>202739</v>
      </c>
      <c r="G369" s="8">
        <v>285945</v>
      </c>
      <c r="H369" s="8">
        <v>758948</v>
      </c>
      <c r="I369" s="8">
        <v>298217</v>
      </c>
      <c r="J369" s="8">
        <v>460731</v>
      </c>
      <c r="K369" s="8">
        <v>265693</v>
      </c>
      <c r="L369" s="8">
        <v>154875</v>
      </c>
      <c r="M369" s="83">
        <v>110818</v>
      </c>
    </row>
    <row r="370" spans="2:13" ht="22.5" customHeight="1" x14ac:dyDescent="0.2">
      <c r="B370" s="20"/>
      <c r="C370" s="2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22.5" customHeight="1" x14ac:dyDescent="0.2"/>
    <row r="372" spans="2:13" ht="15" customHeight="1" x14ac:dyDescent="0.2">
      <c r="B372" s="143"/>
      <c r="C372" s="144"/>
      <c r="D372" s="125" t="s">
        <v>0</v>
      </c>
      <c r="E372" s="125" t="s">
        <v>88</v>
      </c>
      <c r="F372" s="125" t="s">
        <v>65</v>
      </c>
      <c r="G372" s="125"/>
      <c r="H372" s="125"/>
      <c r="I372" s="125"/>
      <c r="J372" s="125"/>
      <c r="K372" s="125"/>
      <c r="L372" s="125"/>
      <c r="M372" s="126"/>
    </row>
    <row r="373" spans="2:13" ht="13.5" customHeight="1" x14ac:dyDescent="0.2">
      <c r="B373" s="145"/>
      <c r="C373" s="146"/>
      <c r="D373" s="140" t="s">
        <v>1</v>
      </c>
      <c r="E373" s="136"/>
      <c r="F373" s="136"/>
      <c r="G373" s="136"/>
      <c r="H373" s="136" t="s">
        <v>2</v>
      </c>
      <c r="I373" s="136"/>
      <c r="J373" s="136"/>
      <c r="K373" s="136" t="s">
        <v>3</v>
      </c>
      <c r="L373" s="136"/>
      <c r="M373" s="136"/>
    </row>
    <row r="374" spans="2:13" ht="10.5" customHeight="1" x14ac:dyDescent="0.2">
      <c r="B374" s="145"/>
      <c r="C374" s="146"/>
      <c r="D374" s="141" t="s">
        <v>4</v>
      </c>
      <c r="E374" s="139" t="s">
        <v>5</v>
      </c>
      <c r="F374" s="137" t="s">
        <v>6</v>
      </c>
      <c r="G374" s="139" t="s">
        <v>7</v>
      </c>
      <c r="H374" s="139" t="s">
        <v>8</v>
      </c>
      <c r="I374" s="139" t="s">
        <v>5</v>
      </c>
      <c r="J374" s="139" t="s">
        <v>7</v>
      </c>
      <c r="K374" s="139" t="s">
        <v>8</v>
      </c>
      <c r="L374" s="139" t="s">
        <v>5</v>
      </c>
      <c r="M374" s="139" t="s">
        <v>7</v>
      </c>
    </row>
    <row r="375" spans="2:13" ht="10.5" customHeight="1" x14ac:dyDescent="0.2">
      <c r="B375" s="147"/>
      <c r="C375" s="148"/>
      <c r="D375" s="142"/>
      <c r="E375" s="139"/>
      <c r="F375" s="138"/>
      <c r="G375" s="139"/>
      <c r="H375" s="139"/>
      <c r="I375" s="139"/>
      <c r="J375" s="139"/>
      <c r="K375" s="139"/>
      <c r="L375" s="139"/>
      <c r="M375" s="139"/>
    </row>
    <row r="376" spans="2:13" ht="12" customHeight="1" x14ac:dyDescent="0.2">
      <c r="B376" s="11"/>
      <c r="C376" s="12"/>
      <c r="D376" s="49"/>
      <c r="E376" s="49"/>
      <c r="F376" s="49"/>
      <c r="G376" s="49"/>
      <c r="H376" s="49"/>
      <c r="I376" s="49"/>
      <c r="J376" s="49"/>
      <c r="K376" s="49"/>
      <c r="L376" s="49"/>
      <c r="M376" s="50"/>
    </row>
    <row r="377" spans="2:13" s="51" customFormat="1" ht="22.5" customHeight="1" x14ac:dyDescent="0.2">
      <c r="B377" s="103" t="str">
        <f>$B$8</f>
        <v xml:space="preserve"> 27年平均</v>
      </c>
      <c r="C377" s="104"/>
      <c r="D377" s="90">
        <v>195178</v>
      </c>
      <c r="E377" s="86">
        <v>172389</v>
      </c>
      <c r="F377" s="86">
        <v>158371</v>
      </c>
      <c r="G377" s="86">
        <v>22789</v>
      </c>
      <c r="H377" s="86">
        <v>317773</v>
      </c>
      <c r="I377" s="86">
        <v>283487</v>
      </c>
      <c r="J377" s="86">
        <v>34286</v>
      </c>
      <c r="K377" s="86">
        <v>158909</v>
      </c>
      <c r="L377" s="86">
        <v>139521</v>
      </c>
      <c r="M377" s="102">
        <v>19388</v>
      </c>
    </row>
    <row r="378" spans="2:13" ht="12" customHeight="1" x14ac:dyDescent="0.2">
      <c r="B378" s="14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2:13" ht="22.5" customHeight="1" x14ac:dyDescent="0.2">
      <c r="B379" s="14"/>
      <c r="C379" s="15" t="str">
        <f>$C$10</f>
        <v xml:space="preserve">27年 1月 </v>
      </c>
      <c r="D379" s="6">
        <v>167254</v>
      </c>
      <c r="E379" s="6">
        <v>167254</v>
      </c>
      <c r="F379" s="6">
        <v>160173</v>
      </c>
      <c r="G379" s="6">
        <v>0</v>
      </c>
      <c r="H379" s="6">
        <v>294387</v>
      </c>
      <c r="I379" s="6">
        <v>294387</v>
      </c>
      <c r="J379" s="6">
        <v>0</v>
      </c>
      <c r="K379" s="6">
        <v>126794</v>
      </c>
      <c r="L379" s="6">
        <v>126794</v>
      </c>
      <c r="M379" s="69">
        <v>0</v>
      </c>
    </row>
    <row r="380" spans="2:13" ht="22.5" customHeight="1" x14ac:dyDescent="0.2">
      <c r="B380" s="14"/>
      <c r="C380" s="15" t="s">
        <v>9</v>
      </c>
      <c r="D380" s="6">
        <v>178285</v>
      </c>
      <c r="E380" s="6">
        <v>178285</v>
      </c>
      <c r="F380" s="6">
        <v>166498</v>
      </c>
      <c r="G380" s="6">
        <v>0</v>
      </c>
      <c r="H380" s="6">
        <v>301911</v>
      </c>
      <c r="I380" s="6">
        <v>301911</v>
      </c>
      <c r="J380" s="6">
        <v>0</v>
      </c>
      <c r="K380" s="6">
        <v>139255</v>
      </c>
      <c r="L380" s="6">
        <v>139255</v>
      </c>
      <c r="M380" s="69">
        <v>0</v>
      </c>
    </row>
    <row r="381" spans="2:13" ht="22.5" customHeight="1" x14ac:dyDescent="0.2">
      <c r="B381" s="14"/>
      <c r="C381" s="15" t="s">
        <v>10</v>
      </c>
      <c r="D381" s="6">
        <v>175182</v>
      </c>
      <c r="E381" s="6">
        <v>175182</v>
      </c>
      <c r="F381" s="6">
        <v>155551</v>
      </c>
      <c r="G381" s="6">
        <v>0</v>
      </c>
      <c r="H381" s="6">
        <v>297190</v>
      </c>
      <c r="I381" s="6">
        <v>297190</v>
      </c>
      <c r="J381" s="6">
        <v>0</v>
      </c>
      <c r="K381" s="6">
        <v>136309</v>
      </c>
      <c r="L381" s="6">
        <v>136309</v>
      </c>
      <c r="M381" s="69">
        <v>0</v>
      </c>
    </row>
    <row r="382" spans="2:13" ht="22.5" customHeight="1" x14ac:dyDescent="0.2">
      <c r="B382" s="14"/>
      <c r="C382" s="15" t="s">
        <v>47</v>
      </c>
      <c r="D382" s="6">
        <v>191252</v>
      </c>
      <c r="E382" s="6">
        <v>191252</v>
      </c>
      <c r="F382" s="6">
        <v>179744</v>
      </c>
      <c r="G382" s="6">
        <v>0</v>
      </c>
      <c r="H382" s="6">
        <v>282338</v>
      </c>
      <c r="I382" s="6">
        <v>282338</v>
      </c>
      <c r="J382" s="6">
        <v>0</v>
      </c>
      <c r="K382" s="6">
        <v>162135</v>
      </c>
      <c r="L382" s="6">
        <v>162135</v>
      </c>
      <c r="M382" s="69">
        <v>0</v>
      </c>
    </row>
    <row r="383" spans="2:13" ht="22.5" customHeight="1" x14ac:dyDescent="0.2">
      <c r="B383" s="14"/>
      <c r="C383" s="15" t="s">
        <v>48</v>
      </c>
      <c r="D383" s="6">
        <v>173845</v>
      </c>
      <c r="E383" s="6">
        <v>173845</v>
      </c>
      <c r="F383" s="6">
        <v>162724</v>
      </c>
      <c r="G383" s="6">
        <v>0</v>
      </c>
      <c r="H383" s="6">
        <v>285731</v>
      </c>
      <c r="I383" s="6">
        <v>285731</v>
      </c>
      <c r="J383" s="6">
        <v>0</v>
      </c>
      <c r="K383" s="6">
        <v>139661</v>
      </c>
      <c r="L383" s="6">
        <v>139661</v>
      </c>
      <c r="M383" s="69">
        <v>0</v>
      </c>
    </row>
    <row r="384" spans="2:13" ht="22.5" customHeight="1" x14ac:dyDescent="0.2">
      <c r="B384" s="14"/>
      <c r="C384" s="15" t="s">
        <v>49</v>
      </c>
      <c r="D384" s="6">
        <v>175761</v>
      </c>
      <c r="E384" s="6">
        <v>175761</v>
      </c>
      <c r="F384" s="6">
        <v>163476</v>
      </c>
      <c r="G384" s="6">
        <v>0</v>
      </c>
      <c r="H384" s="6">
        <v>288657</v>
      </c>
      <c r="I384" s="6">
        <v>288657</v>
      </c>
      <c r="J384" s="6">
        <v>0</v>
      </c>
      <c r="K384" s="6">
        <v>140968</v>
      </c>
      <c r="L384" s="6">
        <v>140968</v>
      </c>
      <c r="M384" s="69">
        <v>0</v>
      </c>
    </row>
    <row r="385" spans="2:14" ht="22.5" customHeight="1" x14ac:dyDescent="0.2">
      <c r="B385" s="14"/>
      <c r="C385" s="15" t="s">
        <v>50</v>
      </c>
      <c r="D385" s="6">
        <v>228179</v>
      </c>
      <c r="E385" s="6">
        <v>175816</v>
      </c>
      <c r="F385" s="6">
        <v>159906</v>
      </c>
      <c r="G385" s="6">
        <v>52363</v>
      </c>
      <c r="H385" s="6">
        <v>316068</v>
      </c>
      <c r="I385" s="6">
        <v>295858</v>
      </c>
      <c r="J385" s="6">
        <v>20210</v>
      </c>
      <c r="K385" s="6">
        <v>201152</v>
      </c>
      <c r="L385" s="6">
        <v>138902</v>
      </c>
      <c r="M385" s="69">
        <v>62250</v>
      </c>
    </row>
    <row r="386" spans="2:14" ht="22.5" customHeight="1" x14ac:dyDescent="0.2">
      <c r="B386" s="14"/>
      <c r="C386" s="15" t="s">
        <v>51</v>
      </c>
      <c r="D386" s="6">
        <v>267327</v>
      </c>
      <c r="E386" s="6">
        <v>175009</v>
      </c>
      <c r="F386" s="6">
        <v>158882</v>
      </c>
      <c r="G386" s="6">
        <v>92318</v>
      </c>
      <c r="H386" s="6">
        <v>494980</v>
      </c>
      <c r="I386" s="6">
        <v>292132</v>
      </c>
      <c r="J386" s="6">
        <v>202848</v>
      </c>
      <c r="K386" s="6">
        <v>194697</v>
      </c>
      <c r="L386" s="6">
        <v>137642</v>
      </c>
      <c r="M386" s="69">
        <v>57055</v>
      </c>
    </row>
    <row r="387" spans="2:14" ht="22.5" customHeight="1" x14ac:dyDescent="0.2">
      <c r="B387" s="14"/>
      <c r="C387" s="15" t="s">
        <v>52</v>
      </c>
      <c r="D387" s="6">
        <v>185862</v>
      </c>
      <c r="E387" s="6">
        <v>185862</v>
      </c>
      <c r="F387" s="6">
        <v>166384</v>
      </c>
      <c r="G387" s="6">
        <v>0</v>
      </c>
      <c r="H387" s="6">
        <v>291416</v>
      </c>
      <c r="I387" s="6">
        <v>291416</v>
      </c>
      <c r="J387" s="6">
        <v>0</v>
      </c>
      <c r="K387" s="6">
        <v>151749</v>
      </c>
      <c r="L387" s="6">
        <v>151749</v>
      </c>
      <c r="M387" s="69">
        <v>0</v>
      </c>
    </row>
    <row r="388" spans="2:14" ht="22.5" customHeight="1" x14ac:dyDescent="0.2">
      <c r="B388" s="14"/>
      <c r="C388" s="15" t="s">
        <v>53</v>
      </c>
      <c r="D388" s="6">
        <v>156313</v>
      </c>
      <c r="E388" s="6">
        <v>156313</v>
      </c>
      <c r="F388" s="6">
        <v>142216</v>
      </c>
      <c r="G388" s="6">
        <v>0</v>
      </c>
      <c r="H388" s="6">
        <v>251626</v>
      </c>
      <c r="I388" s="6">
        <v>251626</v>
      </c>
      <c r="J388" s="6">
        <v>0</v>
      </c>
      <c r="K388" s="6">
        <v>133286</v>
      </c>
      <c r="L388" s="6">
        <v>133286</v>
      </c>
      <c r="M388" s="69">
        <v>0</v>
      </c>
    </row>
    <row r="389" spans="2:14" ht="22.5" customHeight="1" x14ac:dyDescent="0.2">
      <c r="B389" s="14"/>
      <c r="C389" s="15" t="s">
        <v>54</v>
      </c>
      <c r="D389" s="6">
        <v>175209</v>
      </c>
      <c r="E389" s="6">
        <v>159115</v>
      </c>
      <c r="F389" s="6">
        <v>142421</v>
      </c>
      <c r="G389" s="6">
        <v>16094</v>
      </c>
      <c r="H389" s="6">
        <v>255964</v>
      </c>
      <c r="I389" s="6">
        <v>245776</v>
      </c>
      <c r="J389" s="6">
        <v>10188</v>
      </c>
      <c r="K389" s="6">
        <v>155975</v>
      </c>
      <c r="L389" s="6">
        <v>138474</v>
      </c>
      <c r="M389" s="69">
        <v>17501</v>
      </c>
    </row>
    <row r="390" spans="2:14" ht="22.5" customHeight="1" x14ac:dyDescent="0.2">
      <c r="B390" s="18"/>
      <c r="C390" s="19" t="s">
        <v>55</v>
      </c>
      <c r="D390" s="8">
        <v>274232</v>
      </c>
      <c r="E390" s="8">
        <v>153252</v>
      </c>
      <c r="F390" s="8">
        <v>139960</v>
      </c>
      <c r="G390" s="8">
        <v>120980</v>
      </c>
      <c r="H390" s="8">
        <v>465143</v>
      </c>
      <c r="I390" s="8">
        <v>249732</v>
      </c>
      <c r="J390" s="8">
        <v>215411</v>
      </c>
      <c r="K390" s="8">
        <v>229090</v>
      </c>
      <c r="L390" s="8">
        <v>130439</v>
      </c>
      <c r="M390" s="83">
        <v>98651</v>
      </c>
    </row>
    <row r="391" spans="2:14" ht="22.5" customHeight="1" x14ac:dyDescent="0.2">
      <c r="D391" s="52"/>
    </row>
    <row r="392" spans="2:14" ht="15" customHeight="1" x14ac:dyDescent="0.2">
      <c r="B392" s="143"/>
      <c r="C392" s="144"/>
      <c r="D392" s="125" t="s">
        <v>0</v>
      </c>
      <c r="E392" s="125" t="s">
        <v>89</v>
      </c>
      <c r="F392" s="125" t="s">
        <v>33</v>
      </c>
      <c r="G392" s="125"/>
      <c r="H392" s="125"/>
      <c r="I392" s="125"/>
      <c r="J392" s="125"/>
      <c r="K392" s="125"/>
      <c r="L392" s="125"/>
      <c r="M392" s="126"/>
    </row>
    <row r="393" spans="2:14" ht="13.5" customHeight="1" x14ac:dyDescent="0.2">
      <c r="B393" s="145"/>
      <c r="C393" s="146"/>
      <c r="D393" s="140" t="s">
        <v>1</v>
      </c>
      <c r="E393" s="136"/>
      <c r="F393" s="136"/>
      <c r="G393" s="136"/>
      <c r="H393" s="136" t="s">
        <v>2</v>
      </c>
      <c r="I393" s="136"/>
      <c r="J393" s="136"/>
      <c r="K393" s="136" t="s">
        <v>3</v>
      </c>
      <c r="L393" s="136"/>
      <c r="M393" s="136"/>
    </row>
    <row r="394" spans="2:14" ht="10.5" customHeight="1" x14ac:dyDescent="0.2">
      <c r="B394" s="145"/>
      <c r="C394" s="146"/>
      <c r="D394" s="141" t="s">
        <v>4</v>
      </c>
      <c r="E394" s="139" t="s">
        <v>5</v>
      </c>
      <c r="F394" s="137" t="s">
        <v>6</v>
      </c>
      <c r="G394" s="139" t="s">
        <v>7</v>
      </c>
      <c r="H394" s="139" t="s">
        <v>8</v>
      </c>
      <c r="I394" s="139" t="s">
        <v>5</v>
      </c>
      <c r="J394" s="139" t="s">
        <v>7</v>
      </c>
      <c r="K394" s="139" t="s">
        <v>8</v>
      </c>
      <c r="L394" s="139" t="s">
        <v>5</v>
      </c>
      <c r="M394" s="139" t="s">
        <v>7</v>
      </c>
    </row>
    <row r="395" spans="2:14" ht="10.5" customHeight="1" x14ac:dyDescent="0.2">
      <c r="B395" s="147"/>
      <c r="C395" s="148"/>
      <c r="D395" s="142"/>
      <c r="E395" s="139"/>
      <c r="F395" s="138"/>
      <c r="G395" s="139"/>
      <c r="H395" s="139"/>
      <c r="I395" s="139"/>
      <c r="J395" s="139"/>
      <c r="K395" s="139"/>
      <c r="L395" s="139"/>
      <c r="M395" s="139"/>
    </row>
    <row r="396" spans="2:14" ht="12" customHeight="1" x14ac:dyDescent="0.2">
      <c r="B396" s="11"/>
      <c r="C396" s="12"/>
      <c r="D396" s="49"/>
      <c r="E396" s="49"/>
      <c r="F396" s="49"/>
      <c r="G396" s="49"/>
      <c r="H396" s="49"/>
      <c r="I396" s="49"/>
      <c r="J396" s="49"/>
      <c r="K396" s="49"/>
      <c r="L396" s="49"/>
      <c r="M396" s="50"/>
      <c r="N396" s="51"/>
    </row>
    <row r="397" spans="2:14" s="51" customFormat="1" ht="22.5" customHeight="1" x14ac:dyDescent="0.2">
      <c r="B397" s="103" t="str">
        <f>$B$8</f>
        <v xml:space="preserve"> 27年平均</v>
      </c>
      <c r="C397" s="104"/>
      <c r="D397" s="101" t="s">
        <v>102</v>
      </c>
      <c r="E397" s="86" t="s">
        <v>102</v>
      </c>
      <c r="F397" s="86" t="s">
        <v>102</v>
      </c>
      <c r="G397" s="86" t="s">
        <v>102</v>
      </c>
      <c r="H397" s="86" t="s">
        <v>102</v>
      </c>
      <c r="I397" s="86" t="s">
        <v>102</v>
      </c>
      <c r="J397" s="86" t="s">
        <v>102</v>
      </c>
      <c r="K397" s="86" t="s">
        <v>102</v>
      </c>
      <c r="L397" s="86" t="s">
        <v>102</v>
      </c>
      <c r="M397" s="102" t="s">
        <v>102</v>
      </c>
      <c r="N397" s="48"/>
    </row>
    <row r="398" spans="2:14" ht="12" customHeight="1" x14ac:dyDescent="0.2">
      <c r="B398" s="14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2">
      <c r="B399" s="14"/>
      <c r="C399" s="15" t="str">
        <f>$C$10</f>
        <v xml:space="preserve">27年 1月 </v>
      </c>
      <c r="D399" s="6">
        <v>237104</v>
      </c>
      <c r="E399" s="6">
        <v>235410</v>
      </c>
      <c r="F399" s="6">
        <v>212714</v>
      </c>
      <c r="G399" s="6">
        <v>1694</v>
      </c>
      <c r="H399" s="6">
        <v>261185</v>
      </c>
      <c r="I399" s="6">
        <v>259053</v>
      </c>
      <c r="J399" s="6">
        <v>2132</v>
      </c>
      <c r="K399" s="6">
        <v>147010</v>
      </c>
      <c r="L399" s="6">
        <v>146955</v>
      </c>
      <c r="M399" s="69">
        <v>55</v>
      </c>
    </row>
    <row r="400" spans="2:14" ht="22.5" customHeight="1" x14ac:dyDescent="0.2">
      <c r="B400" s="14"/>
      <c r="C400" s="15" t="s">
        <v>9</v>
      </c>
      <c r="D400" s="6">
        <v>232542</v>
      </c>
      <c r="E400" s="6">
        <v>232542</v>
      </c>
      <c r="F400" s="6">
        <v>198762</v>
      </c>
      <c r="G400" s="6">
        <v>0</v>
      </c>
      <c r="H400" s="6">
        <v>255846</v>
      </c>
      <c r="I400" s="6">
        <v>255846</v>
      </c>
      <c r="J400" s="6">
        <v>0</v>
      </c>
      <c r="K400" s="6">
        <v>145560</v>
      </c>
      <c r="L400" s="6">
        <v>145560</v>
      </c>
      <c r="M400" s="69">
        <v>0</v>
      </c>
    </row>
    <row r="401" spans="2:13" ht="22.5" customHeight="1" x14ac:dyDescent="0.2">
      <c r="B401" s="14"/>
      <c r="C401" s="15" t="s">
        <v>10</v>
      </c>
      <c r="D401" s="6" t="s">
        <v>102</v>
      </c>
      <c r="E401" s="6" t="s">
        <v>102</v>
      </c>
      <c r="F401" s="6" t="s">
        <v>102</v>
      </c>
      <c r="G401" s="6" t="s">
        <v>102</v>
      </c>
      <c r="H401" s="6" t="s">
        <v>102</v>
      </c>
      <c r="I401" s="6" t="s">
        <v>102</v>
      </c>
      <c r="J401" s="6" t="s">
        <v>102</v>
      </c>
      <c r="K401" s="6" t="s">
        <v>102</v>
      </c>
      <c r="L401" s="6" t="s">
        <v>102</v>
      </c>
      <c r="M401" s="69" t="s">
        <v>102</v>
      </c>
    </row>
    <row r="402" spans="2:13" ht="22.5" customHeight="1" x14ac:dyDescent="0.2">
      <c r="B402" s="14"/>
      <c r="C402" s="15" t="s">
        <v>47</v>
      </c>
      <c r="D402" s="6" t="s">
        <v>102</v>
      </c>
      <c r="E402" s="6" t="s">
        <v>102</v>
      </c>
      <c r="F402" s="6" t="s">
        <v>102</v>
      </c>
      <c r="G402" s="6" t="s">
        <v>102</v>
      </c>
      <c r="H402" s="6" t="s">
        <v>102</v>
      </c>
      <c r="I402" s="6" t="s">
        <v>102</v>
      </c>
      <c r="J402" s="6" t="s">
        <v>102</v>
      </c>
      <c r="K402" s="6" t="s">
        <v>102</v>
      </c>
      <c r="L402" s="6" t="s">
        <v>102</v>
      </c>
      <c r="M402" s="69" t="s">
        <v>102</v>
      </c>
    </row>
    <row r="403" spans="2:13" ht="22.5" customHeight="1" x14ac:dyDescent="0.2">
      <c r="B403" s="14"/>
      <c r="C403" s="15" t="s">
        <v>48</v>
      </c>
      <c r="D403" s="6" t="s">
        <v>102</v>
      </c>
      <c r="E403" s="6" t="s">
        <v>102</v>
      </c>
      <c r="F403" s="6" t="s">
        <v>102</v>
      </c>
      <c r="G403" s="6" t="s">
        <v>102</v>
      </c>
      <c r="H403" s="6" t="s">
        <v>102</v>
      </c>
      <c r="I403" s="6" t="s">
        <v>102</v>
      </c>
      <c r="J403" s="6" t="s">
        <v>102</v>
      </c>
      <c r="K403" s="6" t="s">
        <v>102</v>
      </c>
      <c r="L403" s="6" t="s">
        <v>102</v>
      </c>
      <c r="M403" s="69" t="s">
        <v>102</v>
      </c>
    </row>
    <row r="404" spans="2:13" ht="22.5" customHeight="1" x14ac:dyDescent="0.2">
      <c r="B404" s="14"/>
      <c r="C404" s="15" t="s">
        <v>49</v>
      </c>
      <c r="D404" s="6" t="s">
        <v>102</v>
      </c>
      <c r="E404" s="6" t="s">
        <v>102</v>
      </c>
      <c r="F404" s="6" t="s">
        <v>102</v>
      </c>
      <c r="G404" s="6" t="s">
        <v>102</v>
      </c>
      <c r="H404" s="6" t="s">
        <v>102</v>
      </c>
      <c r="I404" s="6" t="s">
        <v>102</v>
      </c>
      <c r="J404" s="6" t="s">
        <v>102</v>
      </c>
      <c r="K404" s="6" t="s">
        <v>102</v>
      </c>
      <c r="L404" s="6" t="s">
        <v>102</v>
      </c>
      <c r="M404" s="69" t="s">
        <v>102</v>
      </c>
    </row>
    <row r="405" spans="2:13" ht="22.5" customHeight="1" x14ac:dyDescent="0.2">
      <c r="B405" s="14"/>
      <c r="C405" s="15" t="s">
        <v>50</v>
      </c>
      <c r="D405" s="6" t="s">
        <v>102</v>
      </c>
      <c r="E405" s="6" t="s">
        <v>102</v>
      </c>
      <c r="F405" s="6" t="s">
        <v>102</v>
      </c>
      <c r="G405" s="6" t="s">
        <v>102</v>
      </c>
      <c r="H405" s="6" t="s">
        <v>102</v>
      </c>
      <c r="I405" s="6" t="s">
        <v>102</v>
      </c>
      <c r="J405" s="6" t="s">
        <v>102</v>
      </c>
      <c r="K405" s="6" t="s">
        <v>102</v>
      </c>
      <c r="L405" s="6" t="s">
        <v>102</v>
      </c>
      <c r="M405" s="69" t="s">
        <v>102</v>
      </c>
    </row>
    <row r="406" spans="2:13" ht="22.5" customHeight="1" x14ac:dyDescent="0.2">
      <c r="B406" s="14"/>
      <c r="C406" s="15" t="s">
        <v>51</v>
      </c>
      <c r="D406" s="6" t="s">
        <v>102</v>
      </c>
      <c r="E406" s="6" t="s">
        <v>102</v>
      </c>
      <c r="F406" s="6" t="s">
        <v>102</v>
      </c>
      <c r="G406" s="6" t="s">
        <v>102</v>
      </c>
      <c r="H406" s="6" t="s">
        <v>102</v>
      </c>
      <c r="I406" s="6" t="s">
        <v>102</v>
      </c>
      <c r="J406" s="6" t="s">
        <v>102</v>
      </c>
      <c r="K406" s="6" t="s">
        <v>102</v>
      </c>
      <c r="L406" s="6" t="s">
        <v>102</v>
      </c>
      <c r="M406" s="69" t="s">
        <v>102</v>
      </c>
    </row>
    <row r="407" spans="2:13" ht="22.5" customHeight="1" x14ac:dyDescent="0.2">
      <c r="B407" s="14"/>
      <c r="C407" s="15" t="s">
        <v>52</v>
      </c>
      <c r="D407" s="6" t="s">
        <v>102</v>
      </c>
      <c r="E407" s="6" t="s">
        <v>102</v>
      </c>
      <c r="F407" s="6" t="s">
        <v>102</v>
      </c>
      <c r="G407" s="6" t="s">
        <v>102</v>
      </c>
      <c r="H407" s="6" t="s">
        <v>102</v>
      </c>
      <c r="I407" s="6" t="s">
        <v>102</v>
      </c>
      <c r="J407" s="6" t="s">
        <v>102</v>
      </c>
      <c r="K407" s="6" t="s">
        <v>102</v>
      </c>
      <c r="L407" s="6" t="s">
        <v>102</v>
      </c>
      <c r="M407" s="69" t="s">
        <v>102</v>
      </c>
    </row>
    <row r="408" spans="2:13" ht="22.5" customHeight="1" x14ac:dyDescent="0.2">
      <c r="B408" s="14"/>
      <c r="C408" s="15" t="s">
        <v>53</v>
      </c>
      <c r="D408" s="6" t="s">
        <v>102</v>
      </c>
      <c r="E408" s="6" t="s">
        <v>102</v>
      </c>
      <c r="F408" s="6" t="s">
        <v>102</v>
      </c>
      <c r="G408" s="6" t="s">
        <v>102</v>
      </c>
      <c r="H408" s="6" t="s">
        <v>102</v>
      </c>
      <c r="I408" s="6" t="s">
        <v>102</v>
      </c>
      <c r="J408" s="6" t="s">
        <v>102</v>
      </c>
      <c r="K408" s="6" t="s">
        <v>102</v>
      </c>
      <c r="L408" s="6" t="s">
        <v>102</v>
      </c>
      <c r="M408" s="69" t="s">
        <v>102</v>
      </c>
    </row>
    <row r="409" spans="2:13" ht="22.5" customHeight="1" x14ac:dyDescent="0.2">
      <c r="B409" s="14"/>
      <c r="C409" s="15" t="s">
        <v>54</v>
      </c>
      <c r="D409" s="6" t="s">
        <v>102</v>
      </c>
      <c r="E409" s="6" t="s">
        <v>102</v>
      </c>
      <c r="F409" s="6" t="s">
        <v>102</v>
      </c>
      <c r="G409" s="6" t="s">
        <v>102</v>
      </c>
      <c r="H409" s="6" t="s">
        <v>102</v>
      </c>
      <c r="I409" s="6" t="s">
        <v>102</v>
      </c>
      <c r="J409" s="6" t="s">
        <v>102</v>
      </c>
      <c r="K409" s="6" t="s">
        <v>102</v>
      </c>
      <c r="L409" s="6" t="s">
        <v>102</v>
      </c>
      <c r="M409" s="69" t="s">
        <v>102</v>
      </c>
    </row>
    <row r="410" spans="2:13" ht="22.5" customHeight="1" x14ac:dyDescent="0.2">
      <c r="B410" s="18"/>
      <c r="C410" s="19" t="s">
        <v>55</v>
      </c>
      <c r="D410" s="7" t="s">
        <v>102</v>
      </c>
      <c r="E410" s="8" t="s">
        <v>102</v>
      </c>
      <c r="F410" s="8" t="s">
        <v>102</v>
      </c>
      <c r="G410" s="8" t="s">
        <v>102</v>
      </c>
      <c r="H410" s="8" t="s">
        <v>102</v>
      </c>
      <c r="I410" s="8" t="s">
        <v>102</v>
      </c>
      <c r="J410" s="8" t="s">
        <v>102</v>
      </c>
      <c r="K410" s="8" t="s">
        <v>102</v>
      </c>
      <c r="L410" s="8" t="s">
        <v>102</v>
      </c>
      <c r="M410" s="83" t="s">
        <v>102</v>
      </c>
    </row>
    <row r="411" spans="2:13" ht="22.5" customHeight="1" x14ac:dyDescent="0.2">
      <c r="B411" s="20"/>
      <c r="C411" s="21"/>
      <c r="D411" s="68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22.5" customHeight="1" x14ac:dyDescent="0.2"/>
    <row r="413" spans="2:13" ht="15" customHeight="1" x14ac:dyDescent="0.2">
      <c r="B413" s="143"/>
      <c r="C413" s="144"/>
      <c r="D413" s="125" t="s">
        <v>0</v>
      </c>
      <c r="E413" s="125" t="s">
        <v>90</v>
      </c>
      <c r="F413" s="125" t="s">
        <v>66</v>
      </c>
      <c r="G413" s="125"/>
      <c r="H413" s="125"/>
      <c r="I413" s="125"/>
      <c r="J413" s="125"/>
      <c r="K413" s="125"/>
      <c r="L413" s="125"/>
      <c r="M413" s="126"/>
    </row>
    <row r="414" spans="2:13" ht="13.5" customHeight="1" x14ac:dyDescent="0.2">
      <c r="B414" s="145"/>
      <c r="C414" s="146"/>
      <c r="D414" s="140" t="s">
        <v>1</v>
      </c>
      <c r="E414" s="136"/>
      <c r="F414" s="136"/>
      <c r="G414" s="136"/>
      <c r="H414" s="136" t="s">
        <v>2</v>
      </c>
      <c r="I414" s="136"/>
      <c r="J414" s="136"/>
      <c r="K414" s="136" t="s">
        <v>3</v>
      </c>
      <c r="L414" s="136"/>
      <c r="M414" s="136"/>
    </row>
    <row r="415" spans="2:13" ht="10.5" customHeight="1" x14ac:dyDescent="0.2">
      <c r="B415" s="145"/>
      <c r="C415" s="146"/>
      <c r="D415" s="141" t="s">
        <v>4</v>
      </c>
      <c r="E415" s="139" t="s">
        <v>5</v>
      </c>
      <c r="F415" s="137" t="s">
        <v>6</v>
      </c>
      <c r="G415" s="139" t="s">
        <v>7</v>
      </c>
      <c r="H415" s="139" t="s">
        <v>8</v>
      </c>
      <c r="I415" s="139" t="s">
        <v>5</v>
      </c>
      <c r="J415" s="139" t="s">
        <v>7</v>
      </c>
      <c r="K415" s="139" t="s">
        <v>8</v>
      </c>
      <c r="L415" s="139" t="s">
        <v>5</v>
      </c>
      <c r="M415" s="139" t="s">
        <v>7</v>
      </c>
    </row>
    <row r="416" spans="2:13" ht="10.5" customHeight="1" x14ac:dyDescent="0.2">
      <c r="B416" s="147"/>
      <c r="C416" s="148"/>
      <c r="D416" s="142"/>
      <c r="E416" s="139"/>
      <c r="F416" s="138"/>
      <c r="G416" s="139"/>
      <c r="H416" s="139"/>
      <c r="I416" s="139"/>
      <c r="J416" s="139"/>
      <c r="K416" s="139"/>
      <c r="L416" s="139"/>
      <c r="M416" s="139"/>
    </row>
    <row r="417" spans="2:13" ht="12" customHeight="1" x14ac:dyDescent="0.2">
      <c r="B417" s="11"/>
      <c r="C417" s="12"/>
      <c r="D417" s="49"/>
      <c r="E417" s="49"/>
      <c r="F417" s="49"/>
      <c r="G417" s="49"/>
      <c r="H417" s="49"/>
      <c r="I417" s="49"/>
      <c r="J417" s="49"/>
      <c r="K417" s="49"/>
      <c r="L417" s="49"/>
      <c r="M417" s="50"/>
    </row>
    <row r="418" spans="2:13" s="51" customFormat="1" ht="22.5" customHeight="1" x14ac:dyDescent="0.2">
      <c r="B418" s="103" t="str">
        <f>$B$8</f>
        <v xml:space="preserve"> 27年平均</v>
      </c>
      <c r="C418" s="104"/>
      <c r="D418" s="101">
        <v>236338</v>
      </c>
      <c r="E418" s="86">
        <v>211739</v>
      </c>
      <c r="F418" s="86">
        <v>191568</v>
      </c>
      <c r="G418" s="86">
        <v>24599</v>
      </c>
      <c r="H418" s="86">
        <v>288879</v>
      </c>
      <c r="I418" s="86">
        <v>256245</v>
      </c>
      <c r="J418" s="86">
        <v>32634</v>
      </c>
      <c r="K418" s="86">
        <v>159573</v>
      </c>
      <c r="L418" s="86">
        <v>146714</v>
      </c>
      <c r="M418" s="102">
        <v>12859</v>
      </c>
    </row>
    <row r="419" spans="2:13" ht="12" customHeight="1" x14ac:dyDescent="0.2">
      <c r="B419" s="14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2">
      <c r="B420" s="14"/>
      <c r="C420" s="15" t="str">
        <f>$C$10</f>
        <v xml:space="preserve">27年 1月 </v>
      </c>
      <c r="D420" s="6">
        <v>223468</v>
      </c>
      <c r="E420" s="6">
        <v>223468</v>
      </c>
      <c r="F420" s="6">
        <v>202215</v>
      </c>
      <c r="G420" s="6">
        <v>0</v>
      </c>
      <c r="H420" s="6">
        <v>279977</v>
      </c>
      <c r="I420" s="6">
        <v>279977</v>
      </c>
      <c r="J420" s="6">
        <v>0</v>
      </c>
      <c r="K420" s="6">
        <v>145790</v>
      </c>
      <c r="L420" s="6">
        <v>145790</v>
      </c>
      <c r="M420" s="69">
        <v>0</v>
      </c>
    </row>
    <row r="421" spans="2:13" ht="22.5" customHeight="1" x14ac:dyDescent="0.2">
      <c r="B421" s="14"/>
      <c r="C421" s="15" t="s">
        <v>9</v>
      </c>
      <c r="D421" s="6">
        <v>203168</v>
      </c>
      <c r="E421" s="6">
        <v>203168</v>
      </c>
      <c r="F421" s="6">
        <v>183114</v>
      </c>
      <c r="G421" s="6">
        <v>0</v>
      </c>
      <c r="H421" s="6">
        <v>250599</v>
      </c>
      <c r="I421" s="6">
        <v>250599</v>
      </c>
      <c r="J421" s="6">
        <v>0</v>
      </c>
      <c r="K421" s="6">
        <v>134857</v>
      </c>
      <c r="L421" s="6">
        <v>134857</v>
      </c>
      <c r="M421" s="69">
        <v>0</v>
      </c>
    </row>
    <row r="422" spans="2:13" ht="22.5" customHeight="1" x14ac:dyDescent="0.2">
      <c r="B422" s="14"/>
      <c r="C422" s="15" t="s">
        <v>10</v>
      </c>
      <c r="D422" s="6">
        <v>234313</v>
      </c>
      <c r="E422" s="6">
        <v>226623</v>
      </c>
      <c r="F422" s="6">
        <v>207046</v>
      </c>
      <c r="G422" s="6">
        <v>7690</v>
      </c>
      <c r="H422" s="6">
        <v>303195</v>
      </c>
      <c r="I422" s="6">
        <v>290508</v>
      </c>
      <c r="J422" s="6">
        <v>12687</v>
      </c>
      <c r="K422" s="6">
        <v>134928</v>
      </c>
      <c r="L422" s="6">
        <v>134446</v>
      </c>
      <c r="M422" s="69">
        <v>482</v>
      </c>
    </row>
    <row r="423" spans="2:13" ht="22.5" customHeight="1" x14ac:dyDescent="0.2">
      <c r="B423" s="14"/>
      <c r="C423" s="15" t="s">
        <v>47</v>
      </c>
      <c r="D423" s="6" t="s">
        <v>102</v>
      </c>
      <c r="E423" s="6" t="s">
        <v>102</v>
      </c>
      <c r="F423" s="6" t="s">
        <v>102</v>
      </c>
      <c r="G423" s="6" t="s">
        <v>102</v>
      </c>
      <c r="H423" s="6" t="s">
        <v>102</v>
      </c>
      <c r="I423" s="6" t="s">
        <v>102</v>
      </c>
      <c r="J423" s="6" t="s">
        <v>102</v>
      </c>
      <c r="K423" s="6" t="s">
        <v>102</v>
      </c>
      <c r="L423" s="6" t="s">
        <v>102</v>
      </c>
      <c r="M423" s="69" t="s">
        <v>102</v>
      </c>
    </row>
    <row r="424" spans="2:13" ht="22.5" customHeight="1" x14ac:dyDescent="0.2">
      <c r="B424" s="14"/>
      <c r="C424" s="15" t="s">
        <v>48</v>
      </c>
      <c r="D424" s="6" t="s">
        <v>102</v>
      </c>
      <c r="E424" s="6" t="s">
        <v>102</v>
      </c>
      <c r="F424" s="6" t="s">
        <v>102</v>
      </c>
      <c r="G424" s="6" t="s">
        <v>102</v>
      </c>
      <c r="H424" s="6" t="s">
        <v>102</v>
      </c>
      <c r="I424" s="6" t="s">
        <v>102</v>
      </c>
      <c r="J424" s="6" t="s">
        <v>102</v>
      </c>
      <c r="K424" s="6" t="s">
        <v>102</v>
      </c>
      <c r="L424" s="6" t="s">
        <v>102</v>
      </c>
      <c r="M424" s="69" t="s">
        <v>102</v>
      </c>
    </row>
    <row r="425" spans="2:13" ht="22.5" customHeight="1" x14ac:dyDescent="0.2">
      <c r="B425" s="14"/>
      <c r="C425" s="15" t="s">
        <v>49</v>
      </c>
      <c r="D425" s="6" t="s">
        <v>102</v>
      </c>
      <c r="E425" s="6" t="s">
        <v>102</v>
      </c>
      <c r="F425" s="6" t="s">
        <v>102</v>
      </c>
      <c r="G425" s="6" t="s">
        <v>102</v>
      </c>
      <c r="H425" s="6" t="s">
        <v>102</v>
      </c>
      <c r="I425" s="6" t="s">
        <v>102</v>
      </c>
      <c r="J425" s="6" t="s">
        <v>102</v>
      </c>
      <c r="K425" s="6" t="s">
        <v>102</v>
      </c>
      <c r="L425" s="6" t="s">
        <v>102</v>
      </c>
      <c r="M425" s="69" t="s">
        <v>102</v>
      </c>
    </row>
    <row r="426" spans="2:13" ht="22.5" customHeight="1" x14ac:dyDescent="0.2">
      <c r="B426" s="14"/>
      <c r="C426" s="15" t="s">
        <v>50</v>
      </c>
      <c r="D426" s="6">
        <v>266381</v>
      </c>
      <c r="E426" s="6">
        <v>212461</v>
      </c>
      <c r="F426" s="6">
        <v>195178</v>
      </c>
      <c r="G426" s="6">
        <v>53920</v>
      </c>
      <c r="H426" s="6">
        <v>324434</v>
      </c>
      <c r="I426" s="6">
        <v>249856</v>
      </c>
      <c r="J426" s="6">
        <v>74578</v>
      </c>
      <c r="K426" s="6">
        <v>176311</v>
      </c>
      <c r="L426" s="6">
        <v>154443</v>
      </c>
      <c r="M426" s="69">
        <v>21868</v>
      </c>
    </row>
    <row r="427" spans="2:13" ht="22.5" customHeight="1" x14ac:dyDescent="0.2">
      <c r="B427" s="14"/>
      <c r="C427" s="15" t="s">
        <v>51</v>
      </c>
      <c r="D427" s="6">
        <v>308778</v>
      </c>
      <c r="E427" s="6">
        <v>203876</v>
      </c>
      <c r="F427" s="6">
        <v>186798</v>
      </c>
      <c r="G427" s="6">
        <v>104902</v>
      </c>
      <c r="H427" s="6">
        <v>383750</v>
      </c>
      <c r="I427" s="6">
        <v>249555</v>
      </c>
      <c r="J427" s="6">
        <v>134195</v>
      </c>
      <c r="K427" s="6">
        <v>191413</v>
      </c>
      <c r="L427" s="6">
        <v>132368</v>
      </c>
      <c r="M427" s="69">
        <v>59045</v>
      </c>
    </row>
    <row r="428" spans="2:13" ht="22.5" customHeight="1" x14ac:dyDescent="0.2">
      <c r="B428" s="14"/>
      <c r="C428" s="15" t="s">
        <v>52</v>
      </c>
      <c r="D428" s="6">
        <v>212652</v>
      </c>
      <c r="E428" s="6">
        <v>212652</v>
      </c>
      <c r="F428" s="6">
        <v>196022</v>
      </c>
      <c r="G428" s="6">
        <v>0</v>
      </c>
      <c r="H428" s="6">
        <v>254378</v>
      </c>
      <c r="I428" s="6">
        <v>254378</v>
      </c>
      <c r="J428" s="6">
        <v>0</v>
      </c>
      <c r="K428" s="6">
        <v>147273</v>
      </c>
      <c r="L428" s="6">
        <v>147273</v>
      </c>
      <c r="M428" s="69">
        <v>0</v>
      </c>
    </row>
    <row r="429" spans="2:13" ht="22.5" customHeight="1" x14ac:dyDescent="0.2">
      <c r="B429" s="14"/>
      <c r="C429" s="15" t="s">
        <v>53</v>
      </c>
      <c r="D429" s="6">
        <v>210033</v>
      </c>
      <c r="E429" s="6">
        <v>210033</v>
      </c>
      <c r="F429" s="6">
        <v>193887</v>
      </c>
      <c r="G429" s="6">
        <v>0</v>
      </c>
      <c r="H429" s="6">
        <v>250914</v>
      </c>
      <c r="I429" s="6">
        <v>250914</v>
      </c>
      <c r="J429" s="6">
        <v>0</v>
      </c>
      <c r="K429" s="6">
        <v>147431</v>
      </c>
      <c r="L429" s="6">
        <v>147431</v>
      </c>
      <c r="M429" s="69">
        <v>0</v>
      </c>
    </row>
    <row r="430" spans="2:13" ht="22.5" customHeight="1" x14ac:dyDescent="0.2">
      <c r="B430" s="14"/>
      <c r="C430" s="15" t="s">
        <v>54</v>
      </c>
      <c r="D430" s="6">
        <v>208121</v>
      </c>
      <c r="E430" s="6">
        <v>208121</v>
      </c>
      <c r="F430" s="6">
        <v>188502</v>
      </c>
      <c r="G430" s="6">
        <v>0</v>
      </c>
      <c r="H430" s="6">
        <v>250682</v>
      </c>
      <c r="I430" s="6">
        <v>250682</v>
      </c>
      <c r="J430" s="6">
        <v>0</v>
      </c>
      <c r="K430" s="6">
        <v>145183</v>
      </c>
      <c r="L430" s="6">
        <v>145183</v>
      </c>
      <c r="M430" s="69">
        <v>0</v>
      </c>
    </row>
    <row r="431" spans="2:13" ht="22.5" customHeight="1" x14ac:dyDescent="0.2">
      <c r="B431" s="18"/>
      <c r="C431" s="19" t="s">
        <v>55</v>
      </c>
      <c r="D431" s="8">
        <v>332866</v>
      </c>
      <c r="E431" s="8">
        <v>212481</v>
      </c>
      <c r="F431" s="8">
        <v>190112</v>
      </c>
      <c r="G431" s="8">
        <v>120385</v>
      </c>
      <c r="H431" s="8">
        <v>408700</v>
      </c>
      <c r="I431" s="8">
        <v>254551</v>
      </c>
      <c r="J431" s="8">
        <v>154149</v>
      </c>
      <c r="K431" s="8">
        <v>222870</v>
      </c>
      <c r="L431" s="8">
        <v>151459</v>
      </c>
      <c r="M431" s="83">
        <v>71411</v>
      </c>
    </row>
    <row r="432" spans="2:13" ht="22.5" customHeight="1" x14ac:dyDescent="0.2"/>
    <row r="433" spans="2:13" ht="15" customHeight="1" x14ac:dyDescent="0.2">
      <c r="B433" s="143"/>
      <c r="C433" s="144"/>
      <c r="D433" s="125" t="s">
        <v>0</v>
      </c>
      <c r="E433" s="125" t="s">
        <v>91</v>
      </c>
      <c r="F433" s="125" t="s">
        <v>67</v>
      </c>
      <c r="G433" s="125"/>
      <c r="H433" s="125"/>
      <c r="I433" s="125"/>
      <c r="J433" s="125"/>
      <c r="K433" s="125"/>
      <c r="L433" s="125"/>
      <c r="M433" s="126"/>
    </row>
    <row r="434" spans="2:13" ht="13.5" customHeight="1" x14ac:dyDescent="0.2">
      <c r="B434" s="145"/>
      <c r="C434" s="146"/>
      <c r="D434" s="140" t="s">
        <v>1</v>
      </c>
      <c r="E434" s="136"/>
      <c r="F434" s="136"/>
      <c r="G434" s="136"/>
      <c r="H434" s="136" t="s">
        <v>2</v>
      </c>
      <c r="I434" s="136"/>
      <c r="J434" s="136"/>
      <c r="K434" s="136" t="s">
        <v>3</v>
      </c>
      <c r="L434" s="136"/>
      <c r="M434" s="136"/>
    </row>
    <row r="435" spans="2:13" ht="10.5" customHeight="1" x14ac:dyDescent="0.2">
      <c r="B435" s="145"/>
      <c r="C435" s="146"/>
      <c r="D435" s="141" t="s">
        <v>4</v>
      </c>
      <c r="E435" s="139" t="s">
        <v>5</v>
      </c>
      <c r="F435" s="137" t="s">
        <v>6</v>
      </c>
      <c r="G435" s="139" t="s">
        <v>7</v>
      </c>
      <c r="H435" s="139" t="s">
        <v>8</v>
      </c>
      <c r="I435" s="139" t="s">
        <v>5</v>
      </c>
      <c r="J435" s="139" t="s">
        <v>7</v>
      </c>
      <c r="K435" s="139" t="s">
        <v>8</v>
      </c>
      <c r="L435" s="139" t="s">
        <v>5</v>
      </c>
      <c r="M435" s="139" t="s">
        <v>7</v>
      </c>
    </row>
    <row r="436" spans="2:13" ht="10.5" customHeight="1" x14ac:dyDescent="0.2">
      <c r="B436" s="147"/>
      <c r="C436" s="148"/>
      <c r="D436" s="142"/>
      <c r="E436" s="139"/>
      <c r="F436" s="138"/>
      <c r="G436" s="139"/>
      <c r="H436" s="139"/>
      <c r="I436" s="139"/>
      <c r="J436" s="139"/>
      <c r="K436" s="139"/>
      <c r="L436" s="139"/>
      <c r="M436" s="139"/>
    </row>
    <row r="437" spans="2:13" ht="12" customHeight="1" x14ac:dyDescent="0.2">
      <c r="B437" s="11"/>
      <c r="C437" s="12"/>
      <c r="D437" s="49"/>
      <c r="E437" s="49"/>
      <c r="F437" s="49"/>
      <c r="G437" s="49"/>
      <c r="H437" s="49"/>
      <c r="I437" s="49"/>
      <c r="J437" s="49"/>
      <c r="K437" s="49"/>
      <c r="L437" s="49"/>
      <c r="M437" s="50"/>
    </row>
    <row r="438" spans="2:13" s="51" customFormat="1" ht="22.5" customHeight="1" x14ac:dyDescent="0.2">
      <c r="B438" s="103" t="str">
        <f>$B$8</f>
        <v xml:space="preserve"> 27年平均</v>
      </c>
      <c r="C438" s="104"/>
      <c r="D438" s="101" t="s">
        <v>102</v>
      </c>
      <c r="E438" s="86" t="s">
        <v>102</v>
      </c>
      <c r="F438" s="86" t="s">
        <v>102</v>
      </c>
      <c r="G438" s="86" t="s">
        <v>102</v>
      </c>
      <c r="H438" s="86" t="s">
        <v>102</v>
      </c>
      <c r="I438" s="86" t="s">
        <v>102</v>
      </c>
      <c r="J438" s="86" t="s">
        <v>102</v>
      </c>
      <c r="K438" s="86" t="s">
        <v>102</v>
      </c>
      <c r="L438" s="86" t="s">
        <v>102</v>
      </c>
      <c r="M438" s="102" t="s">
        <v>102</v>
      </c>
    </row>
    <row r="439" spans="2:13" ht="12" customHeight="1" x14ac:dyDescent="0.2">
      <c r="B439" s="14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2:13" ht="22.5" customHeight="1" x14ac:dyDescent="0.2">
      <c r="B440" s="14"/>
      <c r="C440" s="15" t="str">
        <f>$C$10</f>
        <v xml:space="preserve">27年 1月 </v>
      </c>
      <c r="D440" s="6" t="s">
        <v>102</v>
      </c>
      <c r="E440" s="6" t="s">
        <v>102</v>
      </c>
      <c r="F440" s="6" t="s">
        <v>102</v>
      </c>
      <c r="G440" s="6" t="s">
        <v>102</v>
      </c>
      <c r="H440" s="6" t="s">
        <v>102</v>
      </c>
      <c r="I440" s="6" t="s">
        <v>102</v>
      </c>
      <c r="J440" s="6" t="s">
        <v>102</v>
      </c>
      <c r="K440" s="6" t="s">
        <v>102</v>
      </c>
      <c r="L440" s="6" t="s">
        <v>102</v>
      </c>
      <c r="M440" s="69" t="s">
        <v>102</v>
      </c>
    </row>
    <row r="441" spans="2:13" ht="22.5" customHeight="1" x14ac:dyDescent="0.2">
      <c r="B441" s="14"/>
      <c r="C441" s="15" t="s">
        <v>9</v>
      </c>
      <c r="D441" s="6" t="s">
        <v>102</v>
      </c>
      <c r="E441" s="6" t="s">
        <v>102</v>
      </c>
      <c r="F441" s="6" t="s">
        <v>102</v>
      </c>
      <c r="G441" s="6" t="s">
        <v>102</v>
      </c>
      <c r="H441" s="6" t="s">
        <v>102</v>
      </c>
      <c r="I441" s="6" t="s">
        <v>102</v>
      </c>
      <c r="J441" s="6" t="s">
        <v>102</v>
      </c>
      <c r="K441" s="6" t="s">
        <v>102</v>
      </c>
      <c r="L441" s="6" t="s">
        <v>102</v>
      </c>
      <c r="M441" s="69" t="s">
        <v>102</v>
      </c>
    </row>
    <row r="442" spans="2:13" ht="22.5" customHeight="1" x14ac:dyDescent="0.2">
      <c r="B442" s="14"/>
      <c r="C442" s="15" t="s">
        <v>10</v>
      </c>
      <c r="D442" s="6" t="s">
        <v>102</v>
      </c>
      <c r="E442" s="6" t="s">
        <v>102</v>
      </c>
      <c r="F442" s="6" t="s">
        <v>102</v>
      </c>
      <c r="G442" s="6" t="s">
        <v>102</v>
      </c>
      <c r="H442" s="6" t="s">
        <v>102</v>
      </c>
      <c r="I442" s="6" t="s">
        <v>102</v>
      </c>
      <c r="J442" s="6" t="s">
        <v>102</v>
      </c>
      <c r="K442" s="6" t="s">
        <v>102</v>
      </c>
      <c r="L442" s="6" t="s">
        <v>102</v>
      </c>
      <c r="M442" s="69" t="s">
        <v>102</v>
      </c>
    </row>
    <row r="443" spans="2:13" ht="22.5" customHeight="1" x14ac:dyDescent="0.2">
      <c r="B443" s="14"/>
      <c r="C443" s="15" t="s">
        <v>47</v>
      </c>
      <c r="D443" s="6" t="s">
        <v>102</v>
      </c>
      <c r="E443" s="6" t="s">
        <v>102</v>
      </c>
      <c r="F443" s="6" t="s">
        <v>102</v>
      </c>
      <c r="G443" s="6" t="s">
        <v>102</v>
      </c>
      <c r="H443" s="6" t="s">
        <v>102</v>
      </c>
      <c r="I443" s="6" t="s">
        <v>102</v>
      </c>
      <c r="J443" s="6" t="s">
        <v>102</v>
      </c>
      <c r="K443" s="6" t="s">
        <v>102</v>
      </c>
      <c r="L443" s="6" t="s">
        <v>102</v>
      </c>
      <c r="M443" s="69" t="s">
        <v>102</v>
      </c>
    </row>
    <row r="444" spans="2:13" ht="22.5" customHeight="1" x14ac:dyDescent="0.2">
      <c r="B444" s="14"/>
      <c r="C444" s="15" t="s">
        <v>48</v>
      </c>
      <c r="D444" s="6" t="s">
        <v>102</v>
      </c>
      <c r="E444" s="6" t="s">
        <v>102</v>
      </c>
      <c r="F444" s="6" t="s">
        <v>102</v>
      </c>
      <c r="G444" s="6" t="s">
        <v>102</v>
      </c>
      <c r="H444" s="6" t="s">
        <v>102</v>
      </c>
      <c r="I444" s="6" t="s">
        <v>102</v>
      </c>
      <c r="J444" s="6" t="s">
        <v>102</v>
      </c>
      <c r="K444" s="6" t="s">
        <v>102</v>
      </c>
      <c r="L444" s="6" t="s">
        <v>102</v>
      </c>
      <c r="M444" s="69" t="s">
        <v>102</v>
      </c>
    </row>
    <row r="445" spans="2:13" ht="22.5" customHeight="1" x14ac:dyDescent="0.2">
      <c r="B445" s="14"/>
      <c r="C445" s="15" t="s">
        <v>49</v>
      </c>
      <c r="D445" s="6" t="s">
        <v>102</v>
      </c>
      <c r="E445" s="6" t="s">
        <v>102</v>
      </c>
      <c r="F445" s="6" t="s">
        <v>102</v>
      </c>
      <c r="G445" s="6" t="s">
        <v>102</v>
      </c>
      <c r="H445" s="6" t="s">
        <v>102</v>
      </c>
      <c r="I445" s="6" t="s">
        <v>102</v>
      </c>
      <c r="J445" s="6" t="s">
        <v>102</v>
      </c>
      <c r="K445" s="6" t="s">
        <v>102</v>
      </c>
      <c r="L445" s="6" t="s">
        <v>102</v>
      </c>
      <c r="M445" s="69" t="s">
        <v>102</v>
      </c>
    </row>
    <row r="446" spans="2:13" ht="22.5" customHeight="1" x14ac:dyDescent="0.2">
      <c r="B446" s="14"/>
      <c r="C446" s="15" t="s">
        <v>50</v>
      </c>
      <c r="D446" s="6" t="s">
        <v>102</v>
      </c>
      <c r="E446" s="6" t="s">
        <v>102</v>
      </c>
      <c r="F446" s="6" t="s">
        <v>102</v>
      </c>
      <c r="G446" s="6" t="s">
        <v>102</v>
      </c>
      <c r="H446" s="6" t="s">
        <v>102</v>
      </c>
      <c r="I446" s="6" t="s">
        <v>102</v>
      </c>
      <c r="J446" s="6" t="s">
        <v>102</v>
      </c>
      <c r="K446" s="6" t="s">
        <v>102</v>
      </c>
      <c r="L446" s="6" t="s">
        <v>102</v>
      </c>
      <c r="M446" s="69" t="s">
        <v>102</v>
      </c>
    </row>
    <row r="447" spans="2:13" ht="22.5" customHeight="1" x14ac:dyDescent="0.2">
      <c r="B447" s="14"/>
      <c r="C447" s="15" t="s">
        <v>51</v>
      </c>
      <c r="D447" s="6" t="s">
        <v>102</v>
      </c>
      <c r="E447" s="6" t="s">
        <v>102</v>
      </c>
      <c r="F447" s="6" t="s">
        <v>102</v>
      </c>
      <c r="G447" s="6" t="s">
        <v>102</v>
      </c>
      <c r="H447" s="6" t="s">
        <v>102</v>
      </c>
      <c r="I447" s="6" t="s">
        <v>102</v>
      </c>
      <c r="J447" s="6" t="s">
        <v>102</v>
      </c>
      <c r="K447" s="6" t="s">
        <v>102</v>
      </c>
      <c r="L447" s="6" t="s">
        <v>102</v>
      </c>
      <c r="M447" s="69" t="s">
        <v>102</v>
      </c>
    </row>
    <row r="448" spans="2:13" ht="22.5" customHeight="1" x14ac:dyDescent="0.2">
      <c r="B448" s="14"/>
      <c r="C448" s="15" t="s">
        <v>52</v>
      </c>
      <c r="D448" s="6" t="s">
        <v>102</v>
      </c>
      <c r="E448" s="6" t="s">
        <v>102</v>
      </c>
      <c r="F448" s="6" t="s">
        <v>102</v>
      </c>
      <c r="G448" s="6" t="s">
        <v>102</v>
      </c>
      <c r="H448" s="6" t="s">
        <v>102</v>
      </c>
      <c r="I448" s="6" t="s">
        <v>102</v>
      </c>
      <c r="J448" s="6" t="s">
        <v>102</v>
      </c>
      <c r="K448" s="6" t="s">
        <v>102</v>
      </c>
      <c r="L448" s="6" t="s">
        <v>102</v>
      </c>
      <c r="M448" s="69" t="s">
        <v>102</v>
      </c>
    </row>
    <row r="449" spans="2:14" ht="22.5" customHeight="1" x14ac:dyDescent="0.2">
      <c r="B449" s="14"/>
      <c r="C449" s="15" t="s">
        <v>53</v>
      </c>
      <c r="D449" s="6" t="s">
        <v>102</v>
      </c>
      <c r="E449" s="6" t="s">
        <v>102</v>
      </c>
      <c r="F449" s="6" t="s">
        <v>102</v>
      </c>
      <c r="G449" s="6" t="s">
        <v>102</v>
      </c>
      <c r="H449" s="6" t="s">
        <v>102</v>
      </c>
      <c r="I449" s="6" t="s">
        <v>102</v>
      </c>
      <c r="J449" s="6" t="s">
        <v>102</v>
      </c>
      <c r="K449" s="6" t="s">
        <v>102</v>
      </c>
      <c r="L449" s="6" t="s">
        <v>102</v>
      </c>
      <c r="M449" s="69" t="s">
        <v>102</v>
      </c>
    </row>
    <row r="450" spans="2:14" ht="22.5" customHeight="1" x14ac:dyDescent="0.2">
      <c r="B450" s="14"/>
      <c r="C450" s="15" t="s">
        <v>54</v>
      </c>
      <c r="D450" s="6" t="s">
        <v>102</v>
      </c>
      <c r="E450" s="6" t="s">
        <v>102</v>
      </c>
      <c r="F450" s="6" t="s">
        <v>102</v>
      </c>
      <c r="G450" s="6" t="s">
        <v>102</v>
      </c>
      <c r="H450" s="6" t="s">
        <v>102</v>
      </c>
      <c r="I450" s="6" t="s">
        <v>102</v>
      </c>
      <c r="J450" s="6" t="s">
        <v>102</v>
      </c>
      <c r="K450" s="6" t="s">
        <v>102</v>
      </c>
      <c r="L450" s="6" t="s">
        <v>102</v>
      </c>
      <c r="M450" s="69" t="s">
        <v>102</v>
      </c>
    </row>
    <row r="451" spans="2:14" ht="22.5" customHeight="1" x14ac:dyDescent="0.2">
      <c r="B451" s="18"/>
      <c r="C451" s="19" t="s">
        <v>55</v>
      </c>
      <c r="D451" s="8">
        <v>661936</v>
      </c>
      <c r="E451" s="8">
        <v>300060</v>
      </c>
      <c r="F451" s="8">
        <v>238450</v>
      </c>
      <c r="G451" s="8">
        <v>361876</v>
      </c>
      <c r="H451" s="8">
        <v>777654</v>
      </c>
      <c r="I451" s="8">
        <v>336438</v>
      </c>
      <c r="J451" s="8">
        <v>441216</v>
      </c>
      <c r="K451" s="8">
        <v>299199</v>
      </c>
      <c r="L451" s="8">
        <v>186027</v>
      </c>
      <c r="M451" s="83">
        <v>113172</v>
      </c>
    </row>
    <row r="452" spans="2:14" ht="22.5" customHeight="1" x14ac:dyDescent="0.2">
      <c r="B452" s="20"/>
      <c r="C452" s="21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2:14" ht="22.5" customHeight="1" x14ac:dyDescent="0.2"/>
    <row r="454" spans="2:14" ht="15" customHeight="1" x14ac:dyDescent="0.2">
      <c r="B454" s="143"/>
      <c r="C454" s="144"/>
      <c r="D454" s="125" t="s">
        <v>0</v>
      </c>
      <c r="E454" s="125" t="s">
        <v>92</v>
      </c>
      <c r="F454" s="125" t="s">
        <v>68</v>
      </c>
      <c r="G454" s="125"/>
      <c r="H454" s="125"/>
      <c r="I454" s="125"/>
      <c r="J454" s="125"/>
      <c r="K454" s="125"/>
      <c r="L454" s="125"/>
      <c r="M454" s="126"/>
    </row>
    <row r="455" spans="2:14" ht="13.5" customHeight="1" x14ac:dyDescent="0.2">
      <c r="B455" s="145"/>
      <c r="C455" s="146"/>
      <c r="D455" s="140" t="s">
        <v>1</v>
      </c>
      <c r="E455" s="136"/>
      <c r="F455" s="136"/>
      <c r="G455" s="136"/>
      <c r="H455" s="136" t="s">
        <v>2</v>
      </c>
      <c r="I455" s="136"/>
      <c r="J455" s="136"/>
      <c r="K455" s="136" t="s">
        <v>3</v>
      </c>
      <c r="L455" s="136"/>
      <c r="M455" s="136"/>
    </row>
    <row r="456" spans="2:14" ht="10.5" customHeight="1" x14ac:dyDescent="0.2">
      <c r="B456" s="145"/>
      <c r="C456" s="146"/>
      <c r="D456" s="141" t="s">
        <v>4</v>
      </c>
      <c r="E456" s="139" t="s">
        <v>5</v>
      </c>
      <c r="F456" s="137" t="s">
        <v>6</v>
      </c>
      <c r="G456" s="139" t="s">
        <v>7</v>
      </c>
      <c r="H456" s="139" t="s">
        <v>8</v>
      </c>
      <c r="I456" s="139" t="s">
        <v>5</v>
      </c>
      <c r="J456" s="139" t="s">
        <v>7</v>
      </c>
      <c r="K456" s="139" t="s">
        <v>8</v>
      </c>
      <c r="L456" s="139" t="s">
        <v>5</v>
      </c>
      <c r="M456" s="139" t="s">
        <v>7</v>
      </c>
    </row>
    <row r="457" spans="2:14" ht="10.5" customHeight="1" x14ac:dyDescent="0.2">
      <c r="B457" s="147"/>
      <c r="C457" s="148"/>
      <c r="D457" s="142"/>
      <c r="E457" s="139"/>
      <c r="F457" s="138"/>
      <c r="G457" s="139"/>
      <c r="H457" s="139"/>
      <c r="I457" s="139"/>
      <c r="J457" s="139"/>
      <c r="K457" s="139"/>
      <c r="L457" s="139"/>
      <c r="M457" s="139"/>
    </row>
    <row r="458" spans="2:14" ht="12" customHeight="1" x14ac:dyDescent="0.2">
      <c r="B458" s="11"/>
      <c r="C458" s="12"/>
      <c r="D458" s="49"/>
      <c r="E458" s="49"/>
      <c r="F458" s="49"/>
      <c r="G458" s="49"/>
      <c r="H458" s="49"/>
      <c r="I458" s="49"/>
      <c r="J458" s="49"/>
      <c r="K458" s="49"/>
      <c r="L458" s="49"/>
      <c r="M458" s="50"/>
      <c r="N458" s="51"/>
    </row>
    <row r="459" spans="2:14" s="51" customFormat="1" ht="22.5" customHeight="1" x14ac:dyDescent="0.2">
      <c r="B459" s="103" t="str">
        <f>$B$8</f>
        <v xml:space="preserve"> 27年平均</v>
      </c>
      <c r="C459" s="104"/>
      <c r="D459" s="101">
        <v>274090</v>
      </c>
      <c r="E459" s="86">
        <v>237554</v>
      </c>
      <c r="F459" s="86">
        <v>218907</v>
      </c>
      <c r="G459" s="86">
        <v>36536</v>
      </c>
      <c r="H459" s="86">
        <v>290014</v>
      </c>
      <c r="I459" s="86">
        <v>250537</v>
      </c>
      <c r="J459" s="86">
        <v>39477</v>
      </c>
      <c r="K459" s="86">
        <v>219858</v>
      </c>
      <c r="L459" s="86">
        <v>193339</v>
      </c>
      <c r="M459" s="102">
        <v>26519</v>
      </c>
      <c r="N459" s="48"/>
    </row>
    <row r="460" spans="2:14" ht="12" customHeight="1" x14ac:dyDescent="0.2">
      <c r="B460" s="14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4" ht="22.5" customHeight="1" x14ac:dyDescent="0.2">
      <c r="B461" s="14"/>
      <c r="C461" s="15" t="str">
        <f>$C$10</f>
        <v xml:space="preserve">27年 1月 </v>
      </c>
      <c r="D461" s="6">
        <v>225853</v>
      </c>
      <c r="E461" s="6">
        <v>225853</v>
      </c>
      <c r="F461" s="6">
        <v>215503</v>
      </c>
      <c r="G461" s="6">
        <v>0</v>
      </c>
      <c r="H461" s="6">
        <v>240230</v>
      </c>
      <c r="I461" s="6">
        <v>240230</v>
      </c>
      <c r="J461" s="6">
        <v>0</v>
      </c>
      <c r="K461" s="6">
        <v>180596</v>
      </c>
      <c r="L461" s="6">
        <v>180596</v>
      </c>
      <c r="M461" s="69">
        <v>0</v>
      </c>
    </row>
    <row r="462" spans="2:14" ht="22.5" customHeight="1" x14ac:dyDescent="0.2">
      <c r="B462" s="14"/>
      <c r="C462" s="15" t="s">
        <v>9</v>
      </c>
      <c r="D462" s="6">
        <v>244826</v>
      </c>
      <c r="E462" s="6">
        <v>244826</v>
      </c>
      <c r="F462" s="6">
        <v>220729</v>
      </c>
      <c r="G462" s="6">
        <v>0</v>
      </c>
      <c r="H462" s="6">
        <v>260455</v>
      </c>
      <c r="I462" s="6">
        <v>260455</v>
      </c>
      <c r="J462" s="6">
        <v>0</v>
      </c>
      <c r="K462" s="6">
        <v>195513</v>
      </c>
      <c r="L462" s="6">
        <v>195513</v>
      </c>
      <c r="M462" s="69">
        <v>0</v>
      </c>
    </row>
    <row r="463" spans="2:14" ht="22.5" customHeight="1" x14ac:dyDescent="0.2">
      <c r="B463" s="14"/>
      <c r="C463" s="15" t="s">
        <v>10</v>
      </c>
      <c r="D463" s="6">
        <v>243028</v>
      </c>
      <c r="E463" s="6">
        <v>242941</v>
      </c>
      <c r="F463" s="6">
        <v>216980</v>
      </c>
      <c r="G463" s="6">
        <v>87</v>
      </c>
      <c r="H463" s="6">
        <v>258914</v>
      </c>
      <c r="I463" s="6">
        <v>258914</v>
      </c>
      <c r="J463" s="6">
        <v>0</v>
      </c>
      <c r="K463" s="6">
        <v>192640</v>
      </c>
      <c r="L463" s="6">
        <v>192276</v>
      </c>
      <c r="M463" s="69">
        <v>364</v>
      </c>
    </row>
    <row r="464" spans="2:14" ht="22.5" customHeight="1" x14ac:dyDescent="0.2">
      <c r="B464" s="14"/>
      <c r="C464" s="15" t="s">
        <v>47</v>
      </c>
      <c r="D464" s="6">
        <v>242283</v>
      </c>
      <c r="E464" s="6">
        <v>241092</v>
      </c>
      <c r="F464" s="6">
        <v>218894</v>
      </c>
      <c r="G464" s="6">
        <v>1191</v>
      </c>
      <c r="H464" s="6">
        <v>255828</v>
      </c>
      <c r="I464" s="6">
        <v>255828</v>
      </c>
      <c r="J464" s="6">
        <v>0</v>
      </c>
      <c r="K464" s="6">
        <v>199130</v>
      </c>
      <c r="L464" s="6">
        <v>194145</v>
      </c>
      <c r="M464" s="69">
        <v>4985</v>
      </c>
    </row>
    <row r="465" spans="2:13" ht="22.5" customHeight="1" x14ac:dyDescent="0.2">
      <c r="B465" s="14"/>
      <c r="C465" s="15" t="s">
        <v>48</v>
      </c>
      <c r="D465" s="6">
        <v>252984</v>
      </c>
      <c r="E465" s="6">
        <v>235034</v>
      </c>
      <c r="F465" s="6">
        <v>227358</v>
      </c>
      <c r="G465" s="6">
        <v>17950</v>
      </c>
      <c r="H465" s="6">
        <v>268609</v>
      </c>
      <c r="I465" s="6">
        <v>248094</v>
      </c>
      <c r="J465" s="6">
        <v>20515</v>
      </c>
      <c r="K465" s="6">
        <v>202448</v>
      </c>
      <c r="L465" s="6">
        <v>192797</v>
      </c>
      <c r="M465" s="69">
        <v>9651</v>
      </c>
    </row>
    <row r="466" spans="2:13" ht="22.5" customHeight="1" x14ac:dyDescent="0.2">
      <c r="B466" s="14"/>
      <c r="C466" s="15" t="s">
        <v>49</v>
      </c>
      <c r="D466" s="6">
        <v>229412</v>
      </c>
      <c r="E466" s="6">
        <v>229412</v>
      </c>
      <c r="F466" s="6">
        <v>218808</v>
      </c>
      <c r="G466" s="6">
        <v>0</v>
      </c>
      <c r="H466" s="6">
        <v>241992</v>
      </c>
      <c r="I466" s="6">
        <v>241992</v>
      </c>
      <c r="J466" s="6">
        <v>0</v>
      </c>
      <c r="K466" s="6">
        <v>187867</v>
      </c>
      <c r="L466" s="6">
        <v>187867</v>
      </c>
      <c r="M466" s="69">
        <v>0</v>
      </c>
    </row>
    <row r="467" spans="2:13" ht="22.5" customHeight="1" x14ac:dyDescent="0.2">
      <c r="B467" s="14"/>
      <c r="C467" s="15" t="s">
        <v>50</v>
      </c>
      <c r="D467" s="6">
        <v>413485</v>
      </c>
      <c r="E467" s="6">
        <v>233584</v>
      </c>
      <c r="F467" s="6">
        <v>221657</v>
      </c>
      <c r="G467" s="6">
        <v>179901</v>
      </c>
      <c r="H467" s="6">
        <v>433349</v>
      </c>
      <c r="I467" s="6">
        <v>246712</v>
      </c>
      <c r="J467" s="6">
        <v>186637</v>
      </c>
      <c r="K467" s="6">
        <v>348018</v>
      </c>
      <c r="L467" s="6">
        <v>190318</v>
      </c>
      <c r="M467" s="69">
        <v>157700</v>
      </c>
    </row>
    <row r="468" spans="2:13" ht="22.5" customHeight="1" x14ac:dyDescent="0.2">
      <c r="B468" s="14"/>
      <c r="C468" s="15" t="s">
        <v>51</v>
      </c>
      <c r="D468" s="6">
        <v>319969</v>
      </c>
      <c r="E468" s="6">
        <v>235358</v>
      </c>
      <c r="F468" s="6">
        <v>222103</v>
      </c>
      <c r="G468" s="6">
        <v>84611</v>
      </c>
      <c r="H468" s="6">
        <v>347541</v>
      </c>
      <c r="I468" s="6">
        <v>251380</v>
      </c>
      <c r="J468" s="6">
        <v>96161</v>
      </c>
      <c r="K468" s="6">
        <v>227727</v>
      </c>
      <c r="L468" s="6">
        <v>181757</v>
      </c>
      <c r="M468" s="69">
        <v>45970</v>
      </c>
    </row>
    <row r="469" spans="2:13" ht="22.5" customHeight="1" x14ac:dyDescent="0.2">
      <c r="B469" s="14"/>
      <c r="C469" s="15" t="s">
        <v>52</v>
      </c>
      <c r="D469" s="6">
        <v>241386</v>
      </c>
      <c r="E469" s="6">
        <v>241386</v>
      </c>
      <c r="F469" s="6">
        <v>225856</v>
      </c>
      <c r="G469" s="6">
        <v>0</v>
      </c>
      <c r="H469" s="6">
        <v>252194</v>
      </c>
      <c r="I469" s="6">
        <v>252194</v>
      </c>
      <c r="J469" s="6">
        <v>0</v>
      </c>
      <c r="K469" s="6">
        <v>206270</v>
      </c>
      <c r="L469" s="6">
        <v>206270</v>
      </c>
      <c r="M469" s="69">
        <v>0</v>
      </c>
    </row>
    <row r="470" spans="2:13" ht="22.5" customHeight="1" x14ac:dyDescent="0.2">
      <c r="B470" s="14"/>
      <c r="C470" s="15" t="s">
        <v>53</v>
      </c>
      <c r="D470" s="6">
        <v>238548</v>
      </c>
      <c r="E470" s="6">
        <v>238548</v>
      </c>
      <c r="F470" s="6">
        <v>223818</v>
      </c>
      <c r="G470" s="6">
        <v>0</v>
      </c>
      <c r="H470" s="6">
        <v>252646</v>
      </c>
      <c r="I470" s="6">
        <v>252646</v>
      </c>
      <c r="J470" s="6">
        <v>0</v>
      </c>
      <c r="K470" s="6">
        <v>194835</v>
      </c>
      <c r="L470" s="6">
        <v>194835</v>
      </c>
      <c r="M470" s="69">
        <v>0</v>
      </c>
    </row>
    <row r="471" spans="2:13" ht="22.5" customHeight="1" x14ac:dyDescent="0.2">
      <c r="B471" s="14"/>
      <c r="C471" s="15" t="s">
        <v>54</v>
      </c>
      <c r="D471" s="6" t="s">
        <v>102</v>
      </c>
      <c r="E471" s="6" t="s">
        <v>102</v>
      </c>
      <c r="F471" s="6" t="s">
        <v>102</v>
      </c>
      <c r="G471" s="6" t="s">
        <v>102</v>
      </c>
      <c r="H471" s="6" t="s">
        <v>102</v>
      </c>
      <c r="I471" s="6" t="s">
        <v>102</v>
      </c>
      <c r="J471" s="6" t="s">
        <v>102</v>
      </c>
      <c r="K471" s="6" t="s">
        <v>102</v>
      </c>
      <c r="L471" s="6" t="s">
        <v>102</v>
      </c>
      <c r="M471" s="69" t="s">
        <v>102</v>
      </c>
    </row>
    <row r="472" spans="2:13" ht="22.5" customHeight="1" x14ac:dyDescent="0.2">
      <c r="B472" s="18"/>
      <c r="C472" s="19" t="s">
        <v>55</v>
      </c>
      <c r="D472" s="8" t="s">
        <v>102</v>
      </c>
      <c r="E472" s="8" t="s">
        <v>102</v>
      </c>
      <c r="F472" s="8" t="s">
        <v>102</v>
      </c>
      <c r="G472" s="8" t="s">
        <v>102</v>
      </c>
      <c r="H472" s="8" t="s">
        <v>102</v>
      </c>
      <c r="I472" s="8" t="s">
        <v>102</v>
      </c>
      <c r="J472" s="8" t="s">
        <v>102</v>
      </c>
      <c r="K472" s="8" t="s">
        <v>102</v>
      </c>
      <c r="L472" s="8" t="s">
        <v>102</v>
      </c>
      <c r="M472" s="83" t="s">
        <v>102</v>
      </c>
    </row>
    <row r="473" spans="2:13" ht="22.5" customHeight="1" x14ac:dyDescent="0.2">
      <c r="B473" s="20"/>
      <c r="C473" s="2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" customHeight="1" x14ac:dyDescent="0.2">
      <c r="B474" s="143"/>
      <c r="C474" s="144"/>
      <c r="D474" s="125" t="s">
        <v>0</v>
      </c>
      <c r="E474" s="125" t="s">
        <v>93</v>
      </c>
      <c r="F474" s="125" t="s">
        <v>69</v>
      </c>
      <c r="G474" s="125"/>
      <c r="H474" s="125"/>
      <c r="I474" s="125"/>
      <c r="J474" s="125"/>
      <c r="K474" s="125"/>
      <c r="L474" s="125"/>
      <c r="M474" s="126"/>
    </row>
    <row r="475" spans="2:13" ht="13.5" customHeight="1" x14ac:dyDescent="0.2">
      <c r="B475" s="145"/>
      <c r="C475" s="146"/>
      <c r="D475" s="140" t="s">
        <v>1</v>
      </c>
      <c r="E475" s="136"/>
      <c r="F475" s="136"/>
      <c r="G475" s="136"/>
      <c r="H475" s="136" t="s">
        <v>2</v>
      </c>
      <c r="I475" s="136"/>
      <c r="J475" s="136"/>
      <c r="K475" s="136" t="s">
        <v>3</v>
      </c>
      <c r="L475" s="136"/>
      <c r="M475" s="136"/>
    </row>
    <row r="476" spans="2:13" ht="10.5" customHeight="1" x14ac:dyDescent="0.2">
      <c r="B476" s="145"/>
      <c r="C476" s="146"/>
      <c r="D476" s="141" t="s">
        <v>4</v>
      </c>
      <c r="E476" s="139" t="s">
        <v>5</v>
      </c>
      <c r="F476" s="137" t="s">
        <v>6</v>
      </c>
      <c r="G476" s="139" t="s">
        <v>7</v>
      </c>
      <c r="H476" s="139" t="s">
        <v>8</v>
      </c>
      <c r="I476" s="139" t="s">
        <v>5</v>
      </c>
      <c r="J476" s="139" t="s">
        <v>7</v>
      </c>
      <c r="K476" s="139" t="s">
        <v>8</v>
      </c>
      <c r="L476" s="139" t="s">
        <v>5</v>
      </c>
      <c r="M476" s="139" t="s">
        <v>7</v>
      </c>
    </row>
    <row r="477" spans="2:13" ht="10.5" customHeight="1" x14ac:dyDescent="0.2">
      <c r="B477" s="147"/>
      <c r="C477" s="148"/>
      <c r="D477" s="142"/>
      <c r="E477" s="139"/>
      <c r="F477" s="138"/>
      <c r="G477" s="139"/>
      <c r="H477" s="139"/>
      <c r="I477" s="139"/>
      <c r="J477" s="139"/>
      <c r="K477" s="139"/>
      <c r="L477" s="139"/>
      <c r="M477" s="139"/>
    </row>
    <row r="478" spans="2:13" ht="12" customHeight="1" x14ac:dyDescent="0.2">
      <c r="B478" s="11"/>
      <c r="C478" s="12"/>
      <c r="D478" s="49"/>
      <c r="E478" s="49"/>
      <c r="F478" s="49"/>
      <c r="G478" s="49"/>
      <c r="H478" s="49"/>
      <c r="I478" s="49"/>
      <c r="J478" s="49"/>
      <c r="K478" s="49"/>
      <c r="L478" s="49"/>
      <c r="M478" s="50"/>
    </row>
    <row r="479" spans="2:13" s="51" customFormat="1" ht="22.5" customHeight="1" x14ac:dyDescent="0.2">
      <c r="B479" s="103" t="str">
        <f>$B$8</f>
        <v xml:space="preserve"> 27年平均</v>
      </c>
      <c r="C479" s="104"/>
      <c r="D479" s="101">
        <v>463156</v>
      </c>
      <c r="E479" s="86">
        <v>376459</v>
      </c>
      <c r="F479" s="86">
        <v>316990</v>
      </c>
      <c r="G479" s="86">
        <v>86697</v>
      </c>
      <c r="H479" s="86">
        <v>474572</v>
      </c>
      <c r="I479" s="86">
        <v>386433</v>
      </c>
      <c r="J479" s="86">
        <v>88139</v>
      </c>
      <c r="K479" s="86">
        <v>371205</v>
      </c>
      <c r="L479" s="86">
        <v>296128</v>
      </c>
      <c r="M479" s="102">
        <v>75077</v>
      </c>
    </row>
    <row r="480" spans="2:13" ht="12" customHeight="1" x14ac:dyDescent="0.2">
      <c r="B480" s="14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1:13" ht="22.5" customHeight="1" x14ac:dyDescent="0.2">
      <c r="B481" s="14"/>
      <c r="C481" s="15" t="str">
        <f>$C$10</f>
        <v xml:space="preserve">27年 1月 </v>
      </c>
      <c r="D481" s="6">
        <v>393996</v>
      </c>
      <c r="E481" s="6">
        <v>393996</v>
      </c>
      <c r="F481" s="6">
        <v>313807</v>
      </c>
      <c r="G481" s="6">
        <v>0</v>
      </c>
      <c r="H481" s="6">
        <v>407196</v>
      </c>
      <c r="I481" s="6">
        <v>407196</v>
      </c>
      <c r="J481" s="6">
        <v>0</v>
      </c>
      <c r="K481" s="6">
        <v>287943</v>
      </c>
      <c r="L481" s="6">
        <v>287943</v>
      </c>
      <c r="M481" s="69">
        <v>0</v>
      </c>
    </row>
    <row r="482" spans="1:13" ht="22.5" customHeight="1" x14ac:dyDescent="0.2">
      <c r="B482" s="14"/>
      <c r="C482" s="15" t="s">
        <v>9</v>
      </c>
      <c r="D482" s="6">
        <v>376368</v>
      </c>
      <c r="E482" s="6">
        <v>376368</v>
      </c>
      <c r="F482" s="6">
        <v>310343</v>
      </c>
      <c r="G482" s="6">
        <v>0</v>
      </c>
      <c r="H482" s="6">
        <v>387706</v>
      </c>
      <c r="I482" s="6">
        <v>387706</v>
      </c>
      <c r="J482" s="6">
        <v>0</v>
      </c>
      <c r="K482" s="6">
        <v>286173</v>
      </c>
      <c r="L482" s="6">
        <v>286173</v>
      </c>
      <c r="M482" s="69">
        <v>0</v>
      </c>
    </row>
    <row r="483" spans="1:13" ht="22.5" customHeight="1" x14ac:dyDescent="0.2">
      <c r="B483" s="14"/>
      <c r="C483" s="15" t="s">
        <v>10</v>
      </c>
      <c r="D483" s="6">
        <v>368329</v>
      </c>
      <c r="E483" s="6">
        <v>368329</v>
      </c>
      <c r="F483" s="6">
        <v>307502</v>
      </c>
      <c r="G483" s="6">
        <v>0</v>
      </c>
      <c r="H483" s="6">
        <v>378160</v>
      </c>
      <c r="I483" s="6">
        <v>378160</v>
      </c>
      <c r="J483" s="6">
        <v>0</v>
      </c>
      <c r="K483" s="6">
        <v>289530</v>
      </c>
      <c r="L483" s="6">
        <v>289530</v>
      </c>
      <c r="M483" s="69">
        <v>0</v>
      </c>
    </row>
    <row r="484" spans="1:13" ht="22.5" customHeight="1" x14ac:dyDescent="0.2">
      <c r="B484" s="14"/>
      <c r="C484" s="15" t="s">
        <v>47</v>
      </c>
      <c r="D484" s="6">
        <v>374467</v>
      </c>
      <c r="E484" s="6">
        <v>374467</v>
      </c>
      <c r="F484" s="6">
        <v>313370</v>
      </c>
      <c r="G484" s="6">
        <v>0</v>
      </c>
      <c r="H484" s="6">
        <v>385353</v>
      </c>
      <c r="I484" s="6">
        <v>385353</v>
      </c>
      <c r="J484" s="6">
        <v>0</v>
      </c>
      <c r="K484" s="6">
        <v>284318</v>
      </c>
      <c r="L484" s="6">
        <v>284318</v>
      </c>
      <c r="M484" s="69">
        <v>0</v>
      </c>
    </row>
    <row r="485" spans="1:13" ht="22.5" customHeight="1" x14ac:dyDescent="0.2">
      <c r="B485" s="14"/>
      <c r="C485" s="15" t="s">
        <v>48</v>
      </c>
      <c r="D485" s="6">
        <v>382432</v>
      </c>
      <c r="E485" s="6">
        <v>380550</v>
      </c>
      <c r="F485" s="6">
        <v>315674</v>
      </c>
      <c r="G485" s="6">
        <v>1882</v>
      </c>
      <c r="H485" s="6">
        <v>391559</v>
      </c>
      <c r="I485" s="6">
        <v>389748</v>
      </c>
      <c r="J485" s="6">
        <v>1811</v>
      </c>
      <c r="K485" s="6">
        <v>305066</v>
      </c>
      <c r="L485" s="6">
        <v>302575</v>
      </c>
      <c r="M485" s="69">
        <v>2491</v>
      </c>
    </row>
    <row r="486" spans="1:13" ht="22.5" customHeight="1" x14ac:dyDescent="0.2">
      <c r="B486" s="14"/>
      <c r="C486" s="15" t="s">
        <v>49</v>
      </c>
      <c r="D486" s="6">
        <v>805397</v>
      </c>
      <c r="E486" s="6">
        <v>384443</v>
      </c>
      <c r="F486" s="6">
        <v>371605</v>
      </c>
      <c r="G486" s="6">
        <v>420954</v>
      </c>
      <c r="H486" s="6">
        <v>821770</v>
      </c>
      <c r="I486" s="6">
        <v>393568</v>
      </c>
      <c r="J486" s="6">
        <v>428202</v>
      </c>
      <c r="K486" s="6">
        <v>664625</v>
      </c>
      <c r="L486" s="6">
        <v>305988</v>
      </c>
      <c r="M486" s="69">
        <v>358637</v>
      </c>
    </row>
    <row r="487" spans="1:13" ht="22.5" customHeight="1" x14ac:dyDescent="0.2">
      <c r="A487" s="42"/>
      <c r="B487" s="14"/>
      <c r="C487" s="15" t="s">
        <v>50</v>
      </c>
      <c r="D487" s="6">
        <v>459060</v>
      </c>
      <c r="E487" s="6">
        <v>391119</v>
      </c>
      <c r="F487" s="6">
        <v>315766</v>
      </c>
      <c r="G487" s="6">
        <v>67941</v>
      </c>
      <c r="H487" s="6">
        <v>463332</v>
      </c>
      <c r="I487" s="6">
        <v>399540</v>
      </c>
      <c r="J487" s="6">
        <v>63792</v>
      </c>
      <c r="K487" s="6">
        <v>424136</v>
      </c>
      <c r="L487" s="6">
        <v>322280</v>
      </c>
      <c r="M487" s="69">
        <v>101856</v>
      </c>
    </row>
    <row r="488" spans="1:13" ht="22.5" customHeight="1" x14ac:dyDescent="0.2">
      <c r="B488" s="14"/>
      <c r="C488" s="15" t="s">
        <v>51</v>
      </c>
      <c r="D488" s="6">
        <v>399687</v>
      </c>
      <c r="E488" s="6">
        <v>381756</v>
      </c>
      <c r="F488" s="6">
        <v>312149</v>
      </c>
      <c r="G488" s="6">
        <v>17931</v>
      </c>
      <c r="H488" s="6">
        <v>412180</v>
      </c>
      <c r="I488" s="6">
        <v>392527</v>
      </c>
      <c r="J488" s="6">
        <v>19653</v>
      </c>
      <c r="K488" s="6">
        <v>301931</v>
      </c>
      <c r="L488" s="6">
        <v>297476</v>
      </c>
      <c r="M488" s="69">
        <v>4455</v>
      </c>
    </row>
    <row r="489" spans="1:13" ht="22.5" customHeight="1" x14ac:dyDescent="0.2">
      <c r="B489" s="14"/>
      <c r="C489" s="15" t="s">
        <v>52</v>
      </c>
      <c r="D489" s="6">
        <v>372700</v>
      </c>
      <c r="E489" s="6">
        <v>372700</v>
      </c>
      <c r="F489" s="6">
        <v>311148</v>
      </c>
      <c r="G489" s="6">
        <v>0</v>
      </c>
      <c r="H489" s="6">
        <v>382271</v>
      </c>
      <c r="I489" s="6">
        <v>382271</v>
      </c>
      <c r="J489" s="6">
        <v>0</v>
      </c>
      <c r="K489" s="6">
        <v>297003</v>
      </c>
      <c r="L489" s="6">
        <v>297003</v>
      </c>
      <c r="M489" s="69">
        <v>0</v>
      </c>
    </row>
    <row r="490" spans="1:13" ht="22.5" customHeight="1" x14ac:dyDescent="0.2">
      <c r="B490" s="14"/>
      <c r="C490" s="15" t="s">
        <v>53</v>
      </c>
      <c r="D490" s="6">
        <v>362736</v>
      </c>
      <c r="E490" s="6">
        <v>362736</v>
      </c>
      <c r="F490" s="6">
        <v>311322</v>
      </c>
      <c r="G490" s="6">
        <v>0</v>
      </c>
      <c r="H490" s="6">
        <v>370680</v>
      </c>
      <c r="I490" s="6">
        <v>370680</v>
      </c>
      <c r="J490" s="6">
        <v>0</v>
      </c>
      <c r="K490" s="6">
        <v>300450</v>
      </c>
      <c r="L490" s="6">
        <v>300450</v>
      </c>
      <c r="M490" s="69">
        <v>0</v>
      </c>
    </row>
    <row r="491" spans="1:13" ht="22.5" customHeight="1" x14ac:dyDescent="0.2">
      <c r="B491" s="14"/>
      <c r="C491" s="15" t="s">
        <v>54</v>
      </c>
      <c r="D491" s="6">
        <v>363581</v>
      </c>
      <c r="E491" s="6">
        <v>363581</v>
      </c>
      <c r="F491" s="6">
        <v>310014</v>
      </c>
      <c r="G491" s="6">
        <v>0</v>
      </c>
      <c r="H491" s="6">
        <v>373019</v>
      </c>
      <c r="I491" s="6">
        <v>373019</v>
      </c>
      <c r="J491" s="6">
        <v>0</v>
      </c>
      <c r="K491" s="6">
        <v>289575</v>
      </c>
      <c r="L491" s="6">
        <v>289575</v>
      </c>
      <c r="M491" s="69">
        <v>0</v>
      </c>
    </row>
    <row r="492" spans="1:13" ht="22.5" customHeight="1" x14ac:dyDescent="0.2">
      <c r="B492" s="18"/>
      <c r="C492" s="19" t="s">
        <v>55</v>
      </c>
      <c r="D492" s="8">
        <v>898034</v>
      </c>
      <c r="E492" s="8">
        <v>367776</v>
      </c>
      <c r="F492" s="8">
        <v>311527</v>
      </c>
      <c r="G492" s="8">
        <v>530258</v>
      </c>
      <c r="H492" s="8">
        <v>919323</v>
      </c>
      <c r="I492" s="8">
        <v>377610</v>
      </c>
      <c r="J492" s="8">
        <v>541713</v>
      </c>
      <c r="K492" s="8">
        <v>732017</v>
      </c>
      <c r="L492" s="8">
        <v>291086</v>
      </c>
      <c r="M492" s="83">
        <v>440931</v>
      </c>
    </row>
    <row r="493" spans="1:13" ht="22.5" customHeight="1" x14ac:dyDescent="0.2">
      <c r="B493" s="20"/>
      <c r="C493" s="21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ht="22.5" customHeight="1" x14ac:dyDescent="0.2"/>
    <row r="495" spans="1:13" ht="15" customHeight="1" x14ac:dyDescent="0.2">
      <c r="B495" s="143"/>
      <c r="C495" s="144"/>
      <c r="D495" s="125" t="s">
        <v>0</v>
      </c>
      <c r="E495" s="125" t="s">
        <v>94</v>
      </c>
      <c r="F495" s="125" t="s">
        <v>100</v>
      </c>
      <c r="G495" s="125"/>
      <c r="H495" s="125"/>
      <c r="I495" s="125"/>
      <c r="J495" s="125"/>
      <c r="K495" s="125"/>
      <c r="L495" s="125"/>
      <c r="M495" s="126"/>
    </row>
    <row r="496" spans="1:13" ht="13.5" customHeight="1" x14ac:dyDescent="0.2">
      <c r="B496" s="145"/>
      <c r="C496" s="146"/>
      <c r="D496" s="140" t="s">
        <v>1</v>
      </c>
      <c r="E496" s="136"/>
      <c r="F496" s="136"/>
      <c r="G496" s="136"/>
      <c r="H496" s="136" t="s">
        <v>2</v>
      </c>
      <c r="I496" s="136"/>
      <c r="J496" s="136"/>
      <c r="K496" s="136" t="s">
        <v>3</v>
      </c>
      <c r="L496" s="136"/>
      <c r="M496" s="136"/>
    </row>
    <row r="497" spans="1:14" ht="10.5" customHeight="1" x14ac:dyDescent="0.2">
      <c r="B497" s="145"/>
      <c r="C497" s="146"/>
      <c r="D497" s="141" t="s">
        <v>4</v>
      </c>
      <c r="E497" s="139" t="s">
        <v>5</v>
      </c>
      <c r="F497" s="137" t="s">
        <v>6</v>
      </c>
      <c r="G497" s="139" t="s">
        <v>7</v>
      </c>
      <c r="H497" s="139" t="s">
        <v>8</v>
      </c>
      <c r="I497" s="139" t="s">
        <v>5</v>
      </c>
      <c r="J497" s="139" t="s">
        <v>7</v>
      </c>
      <c r="K497" s="139" t="s">
        <v>8</v>
      </c>
      <c r="L497" s="139" t="s">
        <v>5</v>
      </c>
      <c r="M497" s="139" t="s">
        <v>7</v>
      </c>
    </row>
    <row r="498" spans="1:14" ht="10.5" customHeight="1" x14ac:dyDescent="0.2">
      <c r="B498" s="147"/>
      <c r="C498" s="148"/>
      <c r="D498" s="142"/>
      <c r="E498" s="139"/>
      <c r="F498" s="138"/>
      <c r="G498" s="139"/>
      <c r="H498" s="139"/>
      <c r="I498" s="139"/>
      <c r="J498" s="139"/>
      <c r="K498" s="139"/>
      <c r="L498" s="139"/>
      <c r="M498" s="139"/>
    </row>
    <row r="499" spans="1:14" ht="12" customHeight="1" x14ac:dyDescent="0.2">
      <c r="B499" s="11"/>
      <c r="C499" s="12"/>
      <c r="D499" s="49"/>
      <c r="E499" s="49"/>
      <c r="F499" s="49"/>
      <c r="G499" s="49"/>
      <c r="H499" s="49"/>
      <c r="I499" s="49"/>
      <c r="J499" s="49"/>
      <c r="K499" s="49"/>
      <c r="L499" s="49"/>
      <c r="M499" s="50"/>
      <c r="N499" s="51"/>
    </row>
    <row r="500" spans="1:14" s="51" customFormat="1" ht="22.5" customHeight="1" x14ac:dyDescent="0.2">
      <c r="B500" s="103" t="str">
        <f>$B$8</f>
        <v xml:space="preserve"> 27年平均</v>
      </c>
      <c r="C500" s="104"/>
      <c r="D500" s="101" t="s">
        <v>102</v>
      </c>
      <c r="E500" s="86" t="s">
        <v>102</v>
      </c>
      <c r="F500" s="86" t="s">
        <v>102</v>
      </c>
      <c r="G500" s="86" t="s">
        <v>102</v>
      </c>
      <c r="H500" s="86" t="s">
        <v>102</v>
      </c>
      <c r="I500" s="86" t="s">
        <v>102</v>
      </c>
      <c r="J500" s="86" t="s">
        <v>102</v>
      </c>
      <c r="K500" s="86" t="s">
        <v>102</v>
      </c>
      <c r="L500" s="86" t="s">
        <v>102</v>
      </c>
      <c r="M500" s="102" t="s">
        <v>102</v>
      </c>
      <c r="N500" s="48"/>
    </row>
    <row r="501" spans="1:14" ht="12" customHeight="1" x14ac:dyDescent="0.2">
      <c r="B501" s="14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4" ht="22.5" customHeight="1" x14ac:dyDescent="0.2">
      <c r="B502" s="14"/>
      <c r="C502" s="15" t="str">
        <f>$C$10</f>
        <v xml:space="preserve">27年 1月 </v>
      </c>
      <c r="D502" s="6" t="s">
        <v>102</v>
      </c>
      <c r="E502" s="6" t="s">
        <v>102</v>
      </c>
      <c r="F502" s="6" t="s">
        <v>102</v>
      </c>
      <c r="G502" s="6" t="s">
        <v>102</v>
      </c>
      <c r="H502" s="6" t="s">
        <v>102</v>
      </c>
      <c r="I502" s="6" t="s">
        <v>102</v>
      </c>
      <c r="J502" s="6" t="s">
        <v>102</v>
      </c>
      <c r="K502" s="6" t="s">
        <v>102</v>
      </c>
      <c r="L502" s="6" t="s">
        <v>102</v>
      </c>
      <c r="M502" s="69" t="s">
        <v>102</v>
      </c>
    </row>
    <row r="503" spans="1:14" ht="22.5" customHeight="1" x14ac:dyDescent="0.2">
      <c r="B503" s="14"/>
      <c r="C503" s="15" t="s">
        <v>9</v>
      </c>
      <c r="D503" s="6">
        <v>369468</v>
      </c>
      <c r="E503" s="6">
        <v>324975</v>
      </c>
      <c r="F503" s="6">
        <v>288797</v>
      </c>
      <c r="G503" s="6">
        <v>44493</v>
      </c>
      <c r="H503" s="6">
        <v>375218</v>
      </c>
      <c r="I503" s="6">
        <v>326497</v>
      </c>
      <c r="J503" s="6">
        <v>48721</v>
      </c>
      <c r="K503" s="6">
        <v>347752</v>
      </c>
      <c r="L503" s="6">
        <v>319227</v>
      </c>
      <c r="M503" s="69">
        <v>28525</v>
      </c>
    </row>
    <row r="504" spans="1:14" ht="22.5" customHeight="1" x14ac:dyDescent="0.2">
      <c r="B504" s="14"/>
      <c r="C504" s="15" t="s">
        <v>10</v>
      </c>
      <c r="D504" s="6">
        <v>321276</v>
      </c>
      <c r="E504" s="6">
        <v>321276</v>
      </c>
      <c r="F504" s="6">
        <v>293558</v>
      </c>
      <c r="G504" s="6">
        <v>0</v>
      </c>
      <c r="H504" s="6">
        <v>323353</v>
      </c>
      <c r="I504" s="6">
        <v>323353</v>
      </c>
      <c r="J504" s="6">
        <v>0</v>
      </c>
      <c r="K504" s="6">
        <v>313426</v>
      </c>
      <c r="L504" s="6">
        <v>313426</v>
      </c>
      <c r="M504" s="69">
        <v>0</v>
      </c>
    </row>
    <row r="505" spans="1:14" ht="22.5" customHeight="1" x14ac:dyDescent="0.2">
      <c r="B505" s="14"/>
      <c r="C505" s="15" t="s">
        <v>47</v>
      </c>
      <c r="D505" s="6">
        <v>334241</v>
      </c>
      <c r="E505" s="6">
        <v>334241</v>
      </c>
      <c r="F505" s="6">
        <v>291890</v>
      </c>
      <c r="G505" s="6">
        <v>0</v>
      </c>
      <c r="H505" s="6">
        <v>331685</v>
      </c>
      <c r="I505" s="6">
        <v>331685</v>
      </c>
      <c r="J505" s="6">
        <v>0</v>
      </c>
      <c r="K505" s="6">
        <v>343133</v>
      </c>
      <c r="L505" s="6">
        <v>343133</v>
      </c>
      <c r="M505" s="69">
        <v>0</v>
      </c>
    </row>
    <row r="506" spans="1:14" ht="22.5" customHeight="1" x14ac:dyDescent="0.2">
      <c r="B506" s="14"/>
      <c r="C506" s="15" t="s">
        <v>48</v>
      </c>
      <c r="D506" s="6">
        <v>331059</v>
      </c>
      <c r="E506" s="6">
        <v>331059</v>
      </c>
      <c r="F506" s="6">
        <v>295640</v>
      </c>
      <c r="G506" s="6">
        <v>0</v>
      </c>
      <c r="H506" s="6">
        <v>335818</v>
      </c>
      <c r="I506" s="6">
        <v>335818</v>
      </c>
      <c r="J506" s="6">
        <v>0</v>
      </c>
      <c r="K506" s="6">
        <v>315635</v>
      </c>
      <c r="L506" s="6">
        <v>315635</v>
      </c>
      <c r="M506" s="69">
        <v>0</v>
      </c>
    </row>
    <row r="507" spans="1:14" ht="22.5" customHeight="1" x14ac:dyDescent="0.2">
      <c r="A507" s="42"/>
      <c r="B507" s="14"/>
      <c r="C507" s="15" t="s">
        <v>49</v>
      </c>
      <c r="D507" s="6">
        <v>721347</v>
      </c>
      <c r="E507" s="6">
        <v>336642</v>
      </c>
      <c r="F507" s="6">
        <v>298102</v>
      </c>
      <c r="G507" s="6">
        <v>384705</v>
      </c>
      <c r="H507" s="6">
        <v>731167</v>
      </c>
      <c r="I507" s="6">
        <v>341712</v>
      </c>
      <c r="J507" s="6">
        <v>389455</v>
      </c>
      <c r="K507" s="6">
        <v>689534</v>
      </c>
      <c r="L507" s="6">
        <v>320218</v>
      </c>
      <c r="M507" s="69">
        <v>369316</v>
      </c>
    </row>
    <row r="508" spans="1:14" ht="22.5" customHeight="1" x14ac:dyDescent="0.2">
      <c r="B508" s="14"/>
      <c r="C508" s="15" t="s">
        <v>50</v>
      </c>
      <c r="D508" s="6" t="s">
        <v>102</v>
      </c>
      <c r="E508" s="6" t="s">
        <v>102</v>
      </c>
      <c r="F508" s="6" t="s">
        <v>102</v>
      </c>
      <c r="G508" s="6" t="s">
        <v>102</v>
      </c>
      <c r="H508" s="6" t="s">
        <v>102</v>
      </c>
      <c r="I508" s="6" t="s">
        <v>102</v>
      </c>
      <c r="J508" s="6" t="s">
        <v>102</v>
      </c>
      <c r="K508" s="6" t="s">
        <v>102</v>
      </c>
      <c r="L508" s="6" t="s">
        <v>102</v>
      </c>
      <c r="M508" s="69" t="s">
        <v>102</v>
      </c>
    </row>
    <row r="509" spans="1:14" ht="22.5" customHeight="1" x14ac:dyDescent="0.2">
      <c r="B509" s="14"/>
      <c r="C509" s="15" t="s">
        <v>51</v>
      </c>
      <c r="D509" s="6" t="s">
        <v>102</v>
      </c>
      <c r="E509" s="6" t="s">
        <v>102</v>
      </c>
      <c r="F509" s="6" t="s">
        <v>102</v>
      </c>
      <c r="G509" s="6" t="s">
        <v>102</v>
      </c>
      <c r="H509" s="6" t="s">
        <v>102</v>
      </c>
      <c r="I509" s="6" t="s">
        <v>102</v>
      </c>
      <c r="J509" s="6" t="s">
        <v>102</v>
      </c>
      <c r="K509" s="6" t="s">
        <v>102</v>
      </c>
      <c r="L509" s="6" t="s">
        <v>102</v>
      </c>
      <c r="M509" s="69" t="s">
        <v>102</v>
      </c>
    </row>
    <row r="510" spans="1:14" ht="22.5" customHeight="1" x14ac:dyDescent="0.2">
      <c r="A510" s="42"/>
      <c r="B510" s="14"/>
      <c r="C510" s="15" t="s">
        <v>52</v>
      </c>
      <c r="D510" s="6" t="s">
        <v>102</v>
      </c>
      <c r="E510" s="6" t="s">
        <v>102</v>
      </c>
      <c r="F510" s="6" t="s">
        <v>102</v>
      </c>
      <c r="G510" s="6" t="s">
        <v>102</v>
      </c>
      <c r="H510" s="6" t="s">
        <v>102</v>
      </c>
      <c r="I510" s="6" t="s">
        <v>102</v>
      </c>
      <c r="J510" s="6" t="s">
        <v>102</v>
      </c>
      <c r="K510" s="6" t="s">
        <v>102</v>
      </c>
      <c r="L510" s="6" t="s">
        <v>102</v>
      </c>
      <c r="M510" s="69" t="s">
        <v>102</v>
      </c>
    </row>
    <row r="511" spans="1:14" ht="22.5" customHeight="1" x14ac:dyDescent="0.2">
      <c r="B511" s="14"/>
      <c r="C511" s="15" t="s">
        <v>53</v>
      </c>
      <c r="D511" s="6" t="s">
        <v>102</v>
      </c>
      <c r="E511" s="6" t="s">
        <v>102</v>
      </c>
      <c r="F511" s="6" t="s">
        <v>102</v>
      </c>
      <c r="G511" s="6" t="s">
        <v>102</v>
      </c>
      <c r="H511" s="6" t="s">
        <v>102</v>
      </c>
      <c r="I511" s="6" t="s">
        <v>102</v>
      </c>
      <c r="J511" s="6" t="s">
        <v>102</v>
      </c>
      <c r="K511" s="6" t="s">
        <v>102</v>
      </c>
      <c r="L511" s="6" t="s">
        <v>102</v>
      </c>
      <c r="M511" s="69" t="s">
        <v>102</v>
      </c>
    </row>
    <row r="512" spans="1:14" ht="22.5" customHeight="1" x14ac:dyDescent="0.2">
      <c r="B512" s="14"/>
      <c r="C512" s="15" t="s">
        <v>54</v>
      </c>
      <c r="D512" s="6" t="s">
        <v>102</v>
      </c>
      <c r="E512" s="6" t="s">
        <v>102</v>
      </c>
      <c r="F512" s="6" t="s">
        <v>102</v>
      </c>
      <c r="G512" s="6" t="s">
        <v>102</v>
      </c>
      <c r="H512" s="6" t="s">
        <v>102</v>
      </c>
      <c r="I512" s="6" t="s">
        <v>102</v>
      </c>
      <c r="J512" s="6" t="s">
        <v>102</v>
      </c>
      <c r="K512" s="6" t="s">
        <v>102</v>
      </c>
      <c r="L512" s="6" t="s">
        <v>102</v>
      </c>
      <c r="M512" s="69" t="s">
        <v>102</v>
      </c>
    </row>
    <row r="513" spans="1:13" ht="22.5" customHeight="1" x14ac:dyDescent="0.2">
      <c r="B513" s="18"/>
      <c r="C513" s="19" t="s">
        <v>55</v>
      </c>
      <c r="D513" s="8" t="s">
        <v>102</v>
      </c>
      <c r="E513" s="8" t="s">
        <v>102</v>
      </c>
      <c r="F513" s="8" t="s">
        <v>102</v>
      </c>
      <c r="G513" s="8" t="s">
        <v>102</v>
      </c>
      <c r="H513" s="8" t="s">
        <v>102</v>
      </c>
      <c r="I513" s="8" t="s">
        <v>102</v>
      </c>
      <c r="J513" s="8" t="s">
        <v>102</v>
      </c>
      <c r="K513" s="8" t="s">
        <v>102</v>
      </c>
      <c r="L513" s="8" t="s">
        <v>102</v>
      </c>
      <c r="M513" s="83" t="s">
        <v>102</v>
      </c>
    </row>
    <row r="514" spans="1:13" ht="22.5" customHeight="1" x14ac:dyDescent="0.2">
      <c r="B514" s="20"/>
      <c r="C514" s="2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" customHeight="1" x14ac:dyDescent="0.2">
      <c r="B515" s="143"/>
      <c r="C515" s="144"/>
      <c r="D515" s="125" t="s">
        <v>0</v>
      </c>
      <c r="E515" s="125" t="s">
        <v>95</v>
      </c>
      <c r="F515" s="125" t="s">
        <v>70</v>
      </c>
      <c r="G515" s="125"/>
      <c r="H515" s="125"/>
      <c r="I515" s="125"/>
      <c r="J515" s="125"/>
      <c r="K515" s="125"/>
      <c r="L515" s="125"/>
      <c r="M515" s="126"/>
    </row>
    <row r="516" spans="1:13" ht="13.5" customHeight="1" x14ac:dyDescent="0.2">
      <c r="B516" s="145"/>
      <c r="C516" s="146"/>
      <c r="D516" s="140" t="s">
        <v>1</v>
      </c>
      <c r="E516" s="136"/>
      <c r="F516" s="136"/>
      <c r="G516" s="136"/>
      <c r="H516" s="136" t="s">
        <v>2</v>
      </c>
      <c r="I516" s="136"/>
      <c r="J516" s="136"/>
      <c r="K516" s="136" t="s">
        <v>3</v>
      </c>
      <c r="L516" s="136"/>
      <c r="M516" s="136"/>
    </row>
    <row r="517" spans="1:13" ht="10.5" customHeight="1" x14ac:dyDescent="0.2">
      <c r="B517" s="145"/>
      <c r="C517" s="146"/>
      <c r="D517" s="141" t="s">
        <v>4</v>
      </c>
      <c r="E517" s="139" t="s">
        <v>5</v>
      </c>
      <c r="F517" s="137" t="s">
        <v>6</v>
      </c>
      <c r="G517" s="139" t="s">
        <v>7</v>
      </c>
      <c r="H517" s="139" t="s">
        <v>8</v>
      </c>
      <c r="I517" s="139" t="s">
        <v>5</v>
      </c>
      <c r="J517" s="139" t="s">
        <v>7</v>
      </c>
      <c r="K517" s="139" t="s">
        <v>8</v>
      </c>
      <c r="L517" s="139" t="s">
        <v>5</v>
      </c>
      <c r="M517" s="139" t="s">
        <v>7</v>
      </c>
    </row>
    <row r="518" spans="1:13" ht="10.5" customHeight="1" x14ac:dyDescent="0.2">
      <c r="B518" s="147"/>
      <c r="C518" s="148"/>
      <c r="D518" s="142"/>
      <c r="E518" s="139"/>
      <c r="F518" s="138"/>
      <c r="G518" s="139"/>
      <c r="H518" s="139"/>
      <c r="I518" s="139"/>
      <c r="J518" s="139"/>
      <c r="K518" s="139"/>
      <c r="L518" s="139"/>
      <c r="M518" s="139"/>
    </row>
    <row r="519" spans="1:13" ht="12" customHeight="1" x14ac:dyDescent="0.2">
      <c r="A519" s="42"/>
      <c r="B519" s="76"/>
      <c r="C519" s="77"/>
      <c r="D519" s="49"/>
      <c r="E519" s="49"/>
      <c r="F519" s="49"/>
      <c r="G519" s="49"/>
      <c r="H519" s="49"/>
      <c r="I519" s="49"/>
      <c r="J519" s="49"/>
      <c r="K519" s="49"/>
      <c r="L519" s="49"/>
      <c r="M519" s="50"/>
    </row>
    <row r="520" spans="1:13" s="51" customFormat="1" ht="22.5" customHeight="1" x14ac:dyDescent="0.2">
      <c r="A520" s="41"/>
      <c r="B520" s="103" t="str">
        <f>$B$8</f>
        <v xml:space="preserve"> 27年平均</v>
      </c>
      <c r="C520" s="104"/>
      <c r="D520" s="101">
        <v>379958</v>
      </c>
      <c r="E520" s="86">
        <v>299699</v>
      </c>
      <c r="F520" s="86">
        <v>250056</v>
      </c>
      <c r="G520" s="86">
        <v>80259</v>
      </c>
      <c r="H520" s="86">
        <v>406160</v>
      </c>
      <c r="I520" s="86">
        <v>320827</v>
      </c>
      <c r="J520" s="86">
        <v>85333</v>
      </c>
      <c r="K520" s="86">
        <v>272812</v>
      </c>
      <c r="L520" s="86">
        <v>213301</v>
      </c>
      <c r="M520" s="102">
        <v>59511</v>
      </c>
    </row>
    <row r="521" spans="1:13" ht="12" customHeight="1" x14ac:dyDescent="0.2">
      <c r="B521" s="14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3" ht="22.5" customHeight="1" x14ac:dyDescent="0.2">
      <c r="B522" s="14"/>
      <c r="C522" s="15" t="str">
        <f>$C$10</f>
        <v xml:space="preserve">27年 1月 </v>
      </c>
      <c r="D522" s="6">
        <v>289828</v>
      </c>
      <c r="E522" s="6">
        <v>289599</v>
      </c>
      <c r="F522" s="6">
        <v>237572</v>
      </c>
      <c r="G522" s="6">
        <v>229</v>
      </c>
      <c r="H522" s="6">
        <v>311834</v>
      </c>
      <c r="I522" s="6">
        <v>311579</v>
      </c>
      <c r="J522" s="6">
        <v>255</v>
      </c>
      <c r="K522" s="6">
        <v>198700</v>
      </c>
      <c r="L522" s="6">
        <v>198582</v>
      </c>
      <c r="M522" s="69">
        <v>118</v>
      </c>
    </row>
    <row r="523" spans="1:13" ht="22.5" customHeight="1" x14ac:dyDescent="0.2">
      <c r="B523" s="14"/>
      <c r="C523" s="15" t="s">
        <v>9</v>
      </c>
      <c r="D523" s="6">
        <v>290413</v>
      </c>
      <c r="E523" s="6">
        <v>289518</v>
      </c>
      <c r="F523" s="6">
        <v>243831</v>
      </c>
      <c r="G523" s="6">
        <v>895</v>
      </c>
      <c r="H523" s="6">
        <v>313453</v>
      </c>
      <c r="I523" s="6">
        <v>312397</v>
      </c>
      <c r="J523" s="6">
        <v>1056</v>
      </c>
      <c r="K523" s="6">
        <v>198709</v>
      </c>
      <c r="L523" s="6">
        <v>198458</v>
      </c>
      <c r="M523" s="69">
        <v>251</v>
      </c>
    </row>
    <row r="524" spans="1:13" ht="22.5" customHeight="1" x14ac:dyDescent="0.2">
      <c r="B524" s="14"/>
      <c r="C524" s="15" t="s">
        <v>10</v>
      </c>
      <c r="D524" s="6">
        <v>323079</v>
      </c>
      <c r="E524" s="6">
        <v>308713</v>
      </c>
      <c r="F524" s="6">
        <v>268617</v>
      </c>
      <c r="G524" s="6">
        <v>14366</v>
      </c>
      <c r="H524" s="6">
        <v>342706</v>
      </c>
      <c r="I524" s="6">
        <v>328984</v>
      </c>
      <c r="J524" s="6">
        <v>13722</v>
      </c>
      <c r="K524" s="6">
        <v>240686</v>
      </c>
      <c r="L524" s="6">
        <v>223618</v>
      </c>
      <c r="M524" s="69">
        <v>17068</v>
      </c>
    </row>
    <row r="525" spans="1:13" ht="22.5" customHeight="1" x14ac:dyDescent="0.2">
      <c r="B525" s="14"/>
      <c r="C525" s="15" t="s">
        <v>47</v>
      </c>
      <c r="D525" s="6">
        <v>290305</v>
      </c>
      <c r="E525" s="6">
        <v>289651</v>
      </c>
      <c r="F525" s="6">
        <v>246105</v>
      </c>
      <c r="G525" s="6">
        <v>654</v>
      </c>
      <c r="H525" s="6">
        <v>310624</v>
      </c>
      <c r="I525" s="6">
        <v>309833</v>
      </c>
      <c r="J525" s="6">
        <v>791</v>
      </c>
      <c r="K525" s="6">
        <v>207100</v>
      </c>
      <c r="L525" s="6">
        <v>207009</v>
      </c>
      <c r="M525" s="69">
        <v>91</v>
      </c>
    </row>
    <row r="526" spans="1:13" ht="22.5" customHeight="1" x14ac:dyDescent="0.2">
      <c r="B526" s="14"/>
      <c r="C526" s="15" t="s">
        <v>48</v>
      </c>
      <c r="D526" s="6">
        <v>315207</v>
      </c>
      <c r="E526" s="6">
        <v>287879</v>
      </c>
      <c r="F526" s="6">
        <v>249410</v>
      </c>
      <c r="G526" s="6">
        <v>27328</v>
      </c>
      <c r="H526" s="6">
        <v>330554</v>
      </c>
      <c r="I526" s="6">
        <v>308715</v>
      </c>
      <c r="J526" s="6">
        <v>21839</v>
      </c>
      <c r="K526" s="6">
        <v>252439</v>
      </c>
      <c r="L526" s="6">
        <v>202657</v>
      </c>
      <c r="M526" s="69">
        <v>49782</v>
      </c>
    </row>
    <row r="527" spans="1:13" ht="22.5" customHeight="1" x14ac:dyDescent="0.2">
      <c r="A527" s="42"/>
      <c r="B527" s="14"/>
      <c r="C527" s="15" t="s">
        <v>49</v>
      </c>
      <c r="D527" s="6">
        <v>412169</v>
      </c>
      <c r="E527" s="6">
        <v>287309</v>
      </c>
      <c r="F527" s="6">
        <v>237495</v>
      </c>
      <c r="G527" s="6">
        <v>124860</v>
      </c>
      <c r="H527" s="6">
        <v>435780</v>
      </c>
      <c r="I527" s="6">
        <v>306858</v>
      </c>
      <c r="J527" s="6">
        <v>128922</v>
      </c>
      <c r="K527" s="6">
        <v>315712</v>
      </c>
      <c r="L527" s="6">
        <v>207447</v>
      </c>
      <c r="M527" s="69">
        <v>108265</v>
      </c>
    </row>
    <row r="528" spans="1:13" ht="22.5" customHeight="1" x14ac:dyDescent="0.2">
      <c r="A528" s="42"/>
      <c r="B528" s="14"/>
      <c r="C528" s="15" t="s">
        <v>50</v>
      </c>
      <c r="D528" s="6">
        <v>622867</v>
      </c>
      <c r="E528" s="6">
        <v>304746</v>
      </c>
      <c r="F528" s="6">
        <v>249651</v>
      </c>
      <c r="G528" s="6">
        <v>318121</v>
      </c>
      <c r="H528" s="6">
        <v>672423</v>
      </c>
      <c r="I528" s="6">
        <v>325471</v>
      </c>
      <c r="J528" s="6">
        <v>346952</v>
      </c>
      <c r="K528" s="6">
        <v>421431</v>
      </c>
      <c r="L528" s="6">
        <v>220502</v>
      </c>
      <c r="M528" s="69">
        <v>200929</v>
      </c>
    </row>
    <row r="529" spans="2:14" ht="22.5" customHeight="1" x14ac:dyDescent="0.2">
      <c r="B529" s="14"/>
      <c r="C529" s="15" t="s">
        <v>51</v>
      </c>
      <c r="D529" s="6">
        <v>304065</v>
      </c>
      <c r="E529" s="6">
        <v>300438</v>
      </c>
      <c r="F529" s="6">
        <v>245334</v>
      </c>
      <c r="G529" s="6">
        <v>3627</v>
      </c>
      <c r="H529" s="6">
        <v>326157</v>
      </c>
      <c r="I529" s="6">
        <v>321938</v>
      </c>
      <c r="J529" s="6">
        <v>4219</v>
      </c>
      <c r="K529" s="6">
        <v>213609</v>
      </c>
      <c r="L529" s="6">
        <v>212406</v>
      </c>
      <c r="M529" s="69">
        <v>1203</v>
      </c>
    </row>
    <row r="530" spans="2:14" ht="22.5" customHeight="1" x14ac:dyDescent="0.2">
      <c r="B530" s="14"/>
      <c r="C530" s="15" t="s">
        <v>52</v>
      </c>
      <c r="D530" s="6">
        <v>350282</v>
      </c>
      <c r="E530" s="6">
        <v>338706</v>
      </c>
      <c r="F530" s="6">
        <v>285810</v>
      </c>
      <c r="G530" s="6">
        <v>11576</v>
      </c>
      <c r="H530" s="6">
        <v>376559</v>
      </c>
      <c r="I530" s="6">
        <v>365378</v>
      </c>
      <c r="J530" s="6">
        <v>11181</v>
      </c>
      <c r="K530" s="6">
        <v>243110</v>
      </c>
      <c r="L530" s="6">
        <v>229922</v>
      </c>
      <c r="M530" s="69">
        <v>13188</v>
      </c>
    </row>
    <row r="531" spans="2:14" ht="22.5" customHeight="1" x14ac:dyDescent="0.2">
      <c r="B531" s="14"/>
      <c r="C531" s="15" t="s">
        <v>53</v>
      </c>
      <c r="D531" s="6">
        <v>301271</v>
      </c>
      <c r="E531" s="6">
        <v>300143</v>
      </c>
      <c r="F531" s="6">
        <v>243853</v>
      </c>
      <c r="G531" s="6">
        <v>1128</v>
      </c>
      <c r="H531" s="6">
        <v>323529</v>
      </c>
      <c r="I531" s="6">
        <v>322253</v>
      </c>
      <c r="J531" s="6">
        <v>1276</v>
      </c>
      <c r="K531" s="6">
        <v>210943</v>
      </c>
      <c r="L531" s="6">
        <v>210420</v>
      </c>
      <c r="M531" s="69">
        <v>523</v>
      </c>
    </row>
    <row r="532" spans="2:14" ht="22.5" customHeight="1" x14ac:dyDescent="0.2">
      <c r="B532" s="14"/>
      <c r="C532" s="15" t="s">
        <v>54</v>
      </c>
      <c r="D532" s="6">
        <v>302415</v>
      </c>
      <c r="E532" s="6">
        <v>301291</v>
      </c>
      <c r="F532" s="6">
        <v>247489</v>
      </c>
      <c r="G532" s="6">
        <v>1124</v>
      </c>
      <c r="H532" s="6">
        <v>317378</v>
      </c>
      <c r="I532" s="6">
        <v>316095</v>
      </c>
      <c r="J532" s="6">
        <v>1283</v>
      </c>
      <c r="K532" s="6">
        <v>241123</v>
      </c>
      <c r="L532" s="6">
        <v>240650</v>
      </c>
      <c r="M532" s="69">
        <v>473</v>
      </c>
    </row>
    <row r="533" spans="2:14" ht="22.5" customHeight="1" x14ac:dyDescent="0.2">
      <c r="B533" s="18"/>
      <c r="C533" s="19" t="s">
        <v>55</v>
      </c>
      <c r="D533" s="8">
        <v>746866</v>
      </c>
      <c r="E533" s="8">
        <v>297702</v>
      </c>
      <c r="F533" s="8">
        <v>245451</v>
      </c>
      <c r="G533" s="8">
        <v>449164</v>
      </c>
      <c r="H533" s="8">
        <v>801600</v>
      </c>
      <c r="I533" s="8">
        <v>319734</v>
      </c>
      <c r="J533" s="8">
        <v>481866</v>
      </c>
      <c r="K533" s="8">
        <v>522743</v>
      </c>
      <c r="L533" s="8">
        <v>207489</v>
      </c>
      <c r="M533" s="83">
        <v>315254</v>
      </c>
    </row>
    <row r="534" spans="2:14" ht="22.5" customHeight="1" x14ac:dyDescent="0.2">
      <c r="B534" s="20"/>
      <c r="C534" s="21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2:14" ht="22.5" customHeight="1" x14ac:dyDescent="0.2"/>
    <row r="536" spans="2:14" ht="15" customHeight="1" x14ac:dyDescent="0.2">
      <c r="B536" s="143"/>
      <c r="C536" s="144"/>
      <c r="D536" s="125" t="s">
        <v>0</v>
      </c>
      <c r="E536" s="125" t="s">
        <v>96</v>
      </c>
      <c r="F536" s="125" t="s">
        <v>71</v>
      </c>
      <c r="G536" s="125"/>
      <c r="H536" s="125"/>
      <c r="I536" s="125"/>
      <c r="J536" s="125"/>
      <c r="K536" s="125"/>
      <c r="L536" s="125"/>
      <c r="M536" s="126"/>
    </row>
    <row r="537" spans="2:14" ht="13.5" customHeight="1" x14ac:dyDescent="0.2">
      <c r="B537" s="145"/>
      <c r="C537" s="146"/>
      <c r="D537" s="140" t="s">
        <v>1</v>
      </c>
      <c r="E537" s="136"/>
      <c r="F537" s="136"/>
      <c r="G537" s="136"/>
      <c r="H537" s="136" t="s">
        <v>2</v>
      </c>
      <c r="I537" s="136"/>
      <c r="J537" s="136"/>
      <c r="K537" s="136" t="s">
        <v>3</v>
      </c>
      <c r="L537" s="136"/>
      <c r="M537" s="136"/>
    </row>
    <row r="538" spans="2:14" ht="10.5" customHeight="1" x14ac:dyDescent="0.2">
      <c r="B538" s="145"/>
      <c r="C538" s="146"/>
      <c r="D538" s="141" t="s">
        <v>4</v>
      </c>
      <c r="E538" s="139" t="s">
        <v>5</v>
      </c>
      <c r="F538" s="137" t="s">
        <v>6</v>
      </c>
      <c r="G538" s="139" t="s">
        <v>7</v>
      </c>
      <c r="H538" s="139" t="s">
        <v>8</v>
      </c>
      <c r="I538" s="139" t="s">
        <v>5</v>
      </c>
      <c r="J538" s="139" t="s">
        <v>7</v>
      </c>
      <c r="K538" s="139" t="s">
        <v>8</v>
      </c>
      <c r="L538" s="139" t="s">
        <v>5</v>
      </c>
      <c r="M538" s="139" t="s">
        <v>7</v>
      </c>
    </row>
    <row r="539" spans="2:14" ht="10.5" customHeight="1" x14ac:dyDescent="0.2">
      <c r="B539" s="147"/>
      <c r="C539" s="148"/>
      <c r="D539" s="142"/>
      <c r="E539" s="139"/>
      <c r="F539" s="138"/>
      <c r="G539" s="139"/>
      <c r="H539" s="139"/>
      <c r="I539" s="139"/>
      <c r="J539" s="139"/>
      <c r="K539" s="139"/>
      <c r="L539" s="139"/>
      <c r="M539" s="139"/>
    </row>
    <row r="540" spans="2:14" ht="12" customHeight="1" x14ac:dyDescent="0.2">
      <c r="B540" s="76"/>
      <c r="C540" s="77"/>
      <c r="D540" s="49"/>
      <c r="E540" s="49"/>
      <c r="F540" s="49"/>
      <c r="G540" s="49"/>
      <c r="H540" s="49"/>
      <c r="I540" s="49"/>
      <c r="J540" s="49"/>
      <c r="K540" s="49"/>
      <c r="L540" s="49"/>
      <c r="M540" s="50"/>
      <c r="N540" s="51"/>
    </row>
    <row r="541" spans="2:14" s="51" customFormat="1" ht="22.5" customHeight="1" x14ac:dyDescent="0.2">
      <c r="B541" s="103" t="str">
        <f>$B$8</f>
        <v xml:space="preserve"> 27年平均</v>
      </c>
      <c r="C541" s="104"/>
      <c r="D541" s="101">
        <v>371339</v>
      </c>
      <c r="E541" s="86">
        <v>312369</v>
      </c>
      <c r="F541" s="86">
        <v>232710</v>
      </c>
      <c r="G541" s="86">
        <v>58970</v>
      </c>
      <c r="H541" s="86">
        <v>384881</v>
      </c>
      <c r="I541" s="86">
        <v>324238</v>
      </c>
      <c r="J541" s="86">
        <v>60643</v>
      </c>
      <c r="K541" s="86">
        <v>262071</v>
      </c>
      <c r="L541" s="86">
        <v>216602</v>
      </c>
      <c r="M541" s="102">
        <v>45469</v>
      </c>
      <c r="N541" s="48"/>
    </row>
    <row r="542" spans="2:14" ht="12" customHeight="1" x14ac:dyDescent="0.2">
      <c r="B542" s="14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2:14" ht="22.5" customHeight="1" x14ac:dyDescent="0.2">
      <c r="B543" s="14"/>
      <c r="C543" s="15" t="str">
        <f>$C$10</f>
        <v xml:space="preserve">27年 1月 </v>
      </c>
      <c r="D543" s="6">
        <v>300236</v>
      </c>
      <c r="E543" s="6">
        <v>300236</v>
      </c>
      <c r="F543" s="6">
        <v>232572</v>
      </c>
      <c r="G543" s="6">
        <v>0</v>
      </c>
      <c r="H543" s="6">
        <v>311442</v>
      </c>
      <c r="I543" s="6">
        <v>311442</v>
      </c>
      <c r="J543" s="6">
        <v>0</v>
      </c>
      <c r="K543" s="6">
        <v>205400</v>
      </c>
      <c r="L543" s="6">
        <v>205400</v>
      </c>
      <c r="M543" s="69">
        <v>0</v>
      </c>
    </row>
    <row r="544" spans="2:14" ht="22.5" customHeight="1" x14ac:dyDescent="0.2">
      <c r="B544" s="14"/>
      <c r="C544" s="15" t="s">
        <v>9</v>
      </c>
      <c r="D544" s="6">
        <v>254839</v>
      </c>
      <c r="E544" s="6">
        <v>254839</v>
      </c>
      <c r="F544" s="6">
        <v>191464</v>
      </c>
      <c r="G544" s="6">
        <v>0</v>
      </c>
      <c r="H544" s="6">
        <v>263698</v>
      </c>
      <c r="I544" s="6">
        <v>263698</v>
      </c>
      <c r="J544" s="6">
        <v>0</v>
      </c>
      <c r="K544" s="6">
        <v>181574</v>
      </c>
      <c r="L544" s="6">
        <v>181574</v>
      </c>
      <c r="M544" s="69">
        <v>0</v>
      </c>
    </row>
    <row r="545" spans="1:14" ht="22.5" customHeight="1" x14ac:dyDescent="0.2">
      <c r="B545" s="14"/>
      <c r="C545" s="15" t="s">
        <v>10</v>
      </c>
      <c r="D545" s="6">
        <v>337625</v>
      </c>
      <c r="E545" s="6">
        <v>312108</v>
      </c>
      <c r="F545" s="6">
        <v>236481</v>
      </c>
      <c r="G545" s="6">
        <v>25517</v>
      </c>
      <c r="H545" s="6">
        <v>347786</v>
      </c>
      <c r="I545" s="6">
        <v>324551</v>
      </c>
      <c r="J545" s="6">
        <v>23235</v>
      </c>
      <c r="K545" s="6">
        <v>254521</v>
      </c>
      <c r="L545" s="6">
        <v>210347</v>
      </c>
      <c r="M545" s="69">
        <v>44174</v>
      </c>
    </row>
    <row r="546" spans="1:14" ht="22.5" customHeight="1" x14ac:dyDescent="0.2">
      <c r="B546" s="14"/>
      <c r="C546" s="15" t="s">
        <v>47</v>
      </c>
      <c r="D546" s="6">
        <v>309171</v>
      </c>
      <c r="E546" s="6">
        <v>309171</v>
      </c>
      <c r="F546" s="6">
        <v>237088</v>
      </c>
      <c r="G546" s="6">
        <v>0</v>
      </c>
      <c r="H546" s="6">
        <v>321695</v>
      </c>
      <c r="I546" s="6">
        <v>321695</v>
      </c>
      <c r="J546" s="6">
        <v>0</v>
      </c>
      <c r="K546" s="6">
        <v>208327</v>
      </c>
      <c r="L546" s="6">
        <v>208327</v>
      </c>
      <c r="M546" s="69">
        <v>0</v>
      </c>
    </row>
    <row r="547" spans="1:14" ht="22.5" customHeight="1" x14ac:dyDescent="0.2">
      <c r="B547" s="14"/>
      <c r="C547" s="15" t="s">
        <v>48</v>
      </c>
      <c r="D547" s="6">
        <v>305674</v>
      </c>
      <c r="E547" s="6">
        <v>305674</v>
      </c>
      <c r="F547" s="6">
        <v>232222</v>
      </c>
      <c r="G547" s="6">
        <v>0</v>
      </c>
      <c r="H547" s="6">
        <v>318069</v>
      </c>
      <c r="I547" s="6">
        <v>318069</v>
      </c>
      <c r="J547" s="6">
        <v>0</v>
      </c>
      <c r="K547" s="6">
        <v>206692</v>
      </c>
      <c r="L547" s="6">
        <v>206692</v>
      </c>
      <c r="M547" s="69">
        <v>0</v>
      </c>
    </row>
    <row r="548" spans="1:14" ht="22.5" customHeight="1" x14ac:dyDescent="0.2">
      <c r="B548" s="14"/>
      <c r="C548" s="15" t="s">
        <v>49</v>
      </c>
      <c r="D548" s="6">
        <v>314800</v>
      </c>
      <c r="E548" s="6">
        <v>314800</v>
      </c>
      <c r="F548" s="6">
        <v>240882</v>
      </c>
      <c r="G548" s="6">
        <v>0</v>
      </c>
      <c r="H548" s="6">
        <v>327105</v>
      </c>
      <c r="I548" s="6">
        <v>327105</v>
      </c>
      <c r="J548" s="6">
        <v>0</v>
      </c>
      <c r="K548" s="6">
        <v>217302</v>
      </c>
      <c r="L548" s="6">
        <v>217302</v>
      </c>
      <c r="M548" s="69">
        <v>0</v>
      </c>
    </row>
    <row r="549" spans="1:14" ht="22.5" customHeight="1" x14ac:dyDescent="0.2">
      <c r="A549" s="42"/>
      <c r="B549" s="14"/>
      <c r="C549" s="15" t="s">
        <v>50</v>
      </c>
      <c r="D549" s="6">
        <v>490963</v>
      </c>
      <c r="E549" s="6">
        <v>329711</v>
      </c>
      <c r="F549" s="6">
        <v>242445</v>
      </c>
      <c r="G549" s="6">
        <v>161252</v>
      </c>
      <c r="H549" s="6">
        <v>511736</v>
      </c>
      <c r="I549" s="6">
        <v>343017</v>
      </c>
      <c r="J549" s="6">
        <v>168719</v>
      </c>
      <c r="K549" s="6">
        <v>326984</v>
      </c>
      <c r="L549" s="6">
        <v>224678</v>
      </c>
      <c r="M549" s="69">
        <v>102306</v>
      </c>
    </row>
    <row r="550" spans="1:14" ht="22.5" customHeight="1" x14ac:dyDescent="0.2">
      <c r="B550" s="14"/>
      <c r="C550" s="15" t="s">
        <v>51</v>
      </c>
      <c r="D550" s="6">
        <v>338045</v>
      </c>
      <c r="E550" s="6">
        <v>306687</v>
      </c>
      <c r="F550" s="6">
        <v>231075</v>
      </c>
      <c r="G550" s="6">
        <v>31358</v>
      </c>
      <c r="H550" s="6">
        <v>348283</v>
      </c>
      <c r="I550" s="6">
        <v>319306</v>
      </c>
      <c r="J550" s="6">
        <v>28977</v>
      </c>
      <c r="K550" s="6">
        <v>256738</v>
      </c>
      <c r="L550" s="6">
        <v>206473</v>
      </c>
      <c r="M550" s="69">
        <v>50265</v>
      </c>
    </row>
    <row r="551" spans="1:14" ht="22.5" customHeight="1" x14ac:dyDescent="0.2">
      <c r="B551" s="14"/>
      <c r="C551" s="15" t="s">
        <v>52</v>
      </c>
      <c r="D551" s="6">
        <v>332331</v>
      </c>
      <c r="E551" s="6">
        <v>332331</v>
      </c>
      <c r="F551" s="6">
        <v>238589</v>
      </c>
      <c r="G551" s="6">
        <v>0</v>
      </c>
      <c r="H551" s="6">
        <v>345553</v>
      </c>
      <c r="I551" s="6">
        <v>345553</v>
      </c>
      <c r="J551" s="6">
        <v>0</v>
      </c>
      <c r="K551" s="6">
        <v>227268</v>
      </c>
      <c r="L551" s="6">
        <v>227268</v>
      </c>
      <c r="M551" s="69">
        <v>0</v>
      </c>
    </row>
    <row r="552" spans="1:14" ht="22.5" customHeight="1" x14ac:dyDescent="0.2">
      <c r="B552" s="14"/>
      <c r="C552" s="15" t="s">
        <v>53</v>
      </c>
      <c r="D552" s="6">
        <v>335952</v>
      </c>
      <c r="E552" s="6">
        <v>335952</v>
      </c>
      <c r="F552" s="6">
        <v>238079</v>
      </c>
      <c r="G552" s="6">
        <v>0</v>
      </c>
      <c r="H552" s="6">
        <v>346938</v>
      </c>
      <c r="I552" s="6">
        <v>346938</v>
      </c>
      <c r="J552" s="6">
        <v>0</v>
      </c>
      <c r="K552" s="6">
        <v>248290</v>
      </c>
      <c r="L552" s="6">
        <v>248290</v>
      </c>
      <c r="M552" s="69">
        <v>0</v>
      </c>
    </row>
    <row r="553" spans="1:14" ht="22.5" customHeight="1" x14ac:dyDescent="0.2">
      <c r="B553" s="14"/>
      <c r="C553" s="15" t="s">
        <v>54</v>
      </c>
      <c r="D553" s="6">
        <v>328099</v>
      </c>
      <c r="E553" s="6">
        <v>328099</v>
      </c>
      <c r="F553" s="6">
        <v>236326</v>
      </c>
      <c r="G553" s="6">
        <v>0</v>
      </c>
      <c r="H553" s="6">
        <v>339653</v>
      </c>
      <c r="I553" s="6">
        <v>339653</v>
      </c>
      <c r="J553" s="6">
        <v>0</v>
      </c>
      <c r="K553" s="6">
        <v>234765</v>
      </c>
      <c r="L553" s="6">
        <v>234765</v>
      </c>
      <c r="M553" s="69">
        <v>0</v>
      </c>
    </row>
    <row r="554" spans="1:14" ht="22.5" customHeight="1" x14ac:dyDescent="0.2">
      <c r="B554" s="18"/>
      <c r="C554" s="19" t="s">
        <v>55</v>
      </c>
      <c r="D554" s="8">
        <v>792044</v>
      </c>
      <c r="E554" s="8">
        <v>315721</v>
      </c>
      <c r="F554" s="8">
        <v>234012</v>
      </c>
      <c r="G554" s="8">
        <v>476323</v>
      </c>
      <c r="H554" s="8">
        <v>819834</v>
      </c>
      <c r="I554" s="8">
        <v>326989</v>
      </c>
      <c r="J554" s="8">
        <v>492845</v>
      </c>
      <c r="K554" s="8">
        <v>565126</v>
      </c>
      <c r="L554" s="8">
        <v>223715</v>
      </c>
      <c r="M554" s="83">
        <v>341411</v>
      </c>
    </row>
    <row r="555" spans="1:14" ht="22.5" customHeight="1" x14ac:dyDescent="0.2">
      <c r="B555" s="20"/>
      <c r="C555" s="2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4" ht="15" customHeight="1" x14ac:dyDescent="0.2">
      <c r="B556" s="143"/>
      <c r="C556" s="144"/>
      <c r="D556" s="125" t="s">
        <v>0</v>
      </c>
      <c r="E556" s="125" t="s">
        <v>97</v>
      </c>
      <c r="F556" s="125" t="s">
        <v>72</v>
      </c>
      <c r="G556" s="125"/>
      <c r="H556" s="125"/>
      <c r="I556" s="125"/>
      <c r="J556" s="125"/>
      <c r="K556" s="125"/>
      <c r="L556" s="125"/>
      <c r="M556" s="126"/>
    </row>
    <row r="557" spans="1:14" ht="13.5" customHeight="1" x14ac:dyDescent="0.2">
      <c r="B557" s="145"/>
      <c r="C557" s="146"/>
      <c r="D557" s="140" t="s">
        <v>1</v>
      </c>
      <c r="E557" s="136"/>
      <c r="F557" s="136"/>
      <c r="G557" s="136"/>
      <c r="H557" s="136" t="s">
        <v>2</v>
      </c>
      <c r="I557" s="136"/>
      <c r="J557" s="136"/>
      <c r="K557" s="136" t="s">
        <v>3</v>
      </c>
      <c r="L557" s="136"/>
      <c r="M557" s="136"/>
    </row>
    <row r="558" spans="1:14" ht="10.5" customHeight="1" x14ac:dyDescent="0.2">
      <c r="B558" s="145"/>
      <c r="C558" s="146"/>
      <c r="D558" s="141" t="s">
        <v>4</v>
      </c>
      <c r="E558" s="139" t="s">
        <v>5</v>
      </c>
      <c r="F558" s="137" t="s">
        <v>6</v>
      </c>
      <c r="G558" s="139" t="s">
        <v>7</v>
      </c>
      <c r="H558" s="139" t="s">
        <v>8</v>
      </c>
      <c r="I558" s="139" t="s">
        <v>5</v>
      </c>
      <c r="J558" s="139" t="s">
        <v>7</v>
      </c>
      <c r="K558" s="139" t="s">
        <v>8</v>
      </c>
      <c r="L558" s="139" t="s">
        <v>5</v>
      </c>
      <c r="M558" s="139" t="s">
        <v>7</v>
      </c>
    </row>
    <row r="559" spans="1:14" ht="10.5" customHeight="1" x14ac:dyDescent="0.2">
      <c r="B559" s="147"/>
      <c r="C559" s="148"/>
      <c r="D559" s="142"/>
      <c r="E559" s="139"/>
      <c r="F559" s="138"/>
      <c r="G559" s="139"/>
      <c r="H559" s="139"/>
      <c r="I559" s="139"/>
      <c r="J559" s="139"/>
      <c r="K559" s="139"/>
      <c r="L559" s="139"/>
      <c r="M559" s="139"/>
    </row>
    <row r="560" spans="1:14" ht="12" customHeight="1" x14ac:dyDescent="0.2">
      <c r="B560" s="76"/>
      <c r="C560" s="77"/>
      <c r="D560" s="49"/>
      <c r="E560" s="49"/>
      <c r="F560" s="49"/>
      <c r="G560" s="49"/>
      <c r="H560" s="49"/>
      <c r="I560" s="49"/>
      <c r="J560" s="49"/>
      <c r="K560" s="49"/>
      <c r="L560" s="49"/>
      <c r="M560" s="50"/>
      <c r="N560" s="51"/>
    </row>
    <row r="561" spans="1:14" s="51" customFormat="1" ht="22.5" customHeight="1" x14ac:dyDescent="0.2">
      <c r="B561" s="103" t="str">
        <f>$B$8</f>
        <v xml:space="preserve"> 27年平均</v>
      </c>
      <c r="C561" s="104"/>
      <c r="D561" s="101">
        <v>286833</v>
      </c>
      <c r="E561" s="86">
        <v>262323</v>
      </c>
      <c r="F561" s="86">
        <v>194305</v>
      </c>
      <c r="G561" s="86">
        <v>24510</v>
      </c>
      <c r="H561" s="86">
        <v>334387</v>
      </c>
      <c r="I561" s="86">
        <v>299593</v>
      </c>
      <c r="J561" s="86">
        <v>34794</v>
      </c>
      <c r="K561" s="86">
        <v>198122</v>
      </c>
      <c r="L561" s="86">
        <v>192797</v>
      </c>
      <c r="M561" s="102">
        <v>5325</v>
      </c>
      <c r="N561" s="48"/>
    </row>
    <row r="562" spans="1:14" ht="12" customHeight="1" x14ac:dyDescent="0.2">
      <c r="B562" s="14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2">
      <c r="B563" s="14"/>
      <c r="C563" s="15" t="str">
        <f>$C$10</f>
        <v xml:space="preserve">27年 1月 </v>
      </c>
      <c r="D563" s="6">
        <v>271803</v>
      </c>
      <c r="E563" s="6">
        <v>271803</v>
      </c>
      <c r="F563" s="6">
        <v>194197</v>
      </c>
      <c r="G563" s="6">
        <v>0</v>
      </c>
      <c r="H563" s="6">
        <v>304657</v>
      </c>
      <c r="I563" s="6">
        <v>304657</v>
      </c>
      <c r="J563" s="6">
        <v>0</v>
      </c>
      <c r="K563" s="6">
        <v>202229</v>
      </c>
      <c r="L563" s="6">
        <v>202229</v>
      </c>
      <c r="M563" s="69">
        <v>0</v>
      </c>
    </row>
    <row r="564" spans="1:14" ht="22.5" customHeight="1" x14ac:dyDescent="0.2">
      <c r="B564" s="14"/>
      <c r="C564" s="15" t="s">
        <v>9</v>
      </c>
      <c r="D564" s="6">
        <v>250398</v>
      </c>
      <c r="E564" s="6">
        <v>250398</v>
      </c>
      <c r="F564" s="6">
        <v>190633</v>
      </c>
      <c r="G564" s="6">
        <v>0</v>
      </c>
      <c r="H564" s="6">
        <v>283221</v>
      </c>
      <c r="I564" s="6">
        <v>283221</v>
      </c>
      <c r="J564" s="6">
        <v>0</v>
      </c>
      <c r="K564" s="6">
        <v>189679</v>
      </c>
      <c r="L564" s="6">
        <v>189679</v>
      </c>
      <c r="M564" s="69">
        <v>0</v>
      </c>
    </row>
    <row r="565" spans="1:14" ht="22.5" customHeight="1" x14ac:dyDescent="0.2">
      <c r="B565" s="14"/>
      <c r="C565" s="15" t="s">
        <v>10</v>
      </c>
      <c r="D565" s="6">
        <v>265346</v>
      </c>
      <c r="E565" s="6">
        <v>262513</v>
      </c>
      <c r="F565" s="6">
        <v>196100</v>
      </c>
      <c r="G565" s="6">
        <v>2833</v>
      </c>
      <c r="H565" s="6">
        <v>297860</v>
      </c>
      <c r="I565" s="6">
        <v>294084</v>
      </c>
      <c r="J565" s="6">
        <v>3776</v>
      </c>
      <c r="K565" s="6">
        <v>197781</v>
      </c>
      <c r="L565" s="6">
        <v>196908</v>
      </c>
      <c r="M565" s="69">
        <v>873</v>
      </c>
    </row>
    <row r="566" spans="1:14" ht="22.5" customHeight="1" x14ac:dyDescent="0.2">
      <c r="B566" s="14"/>
      <c r="C566" s="15" t="s">
        <v>47</v>
      </c>
      <c r="D566" s="6">
        <v>267685</v>
      </c>
      <c r="E566" s="6">
        <v>267685</v>
      </c>
      <c r="F566" s="6">
        <v>198588</v>
      </c>
      <c r="G566" s="6">
        <v>0</v>
      </c>
      <c r="H566" s="6">
        <v>304722</v>
      </c>
      <c r="I566" s="6">
        <v>304722</v>
      </c>
      <c r="J566" s="6">
        <v>0</v>
      </c>
      <c r="K566" s="6">
        <v>196256</v>
      </c>
      <c r="L566" s="6">
        <v>196256</v>
      </c>
      <c r="M566" s="69">
        <v>0</v>
      </c>
    </row>
    <row r="567" spans="1:14" ht="22.5" customHeight="1" x14ac:dyDescent="0.2">
      <c r="B567" s="14"/>
      <c r="C567" s="15" t="s">
        <v>48</v>
      </c>
      <c r="D567" s="6">
        <v>251829</v>
      </c>
      <c r="E567" s="6">
        <v>251829</v>
      </c>
      <c r="F567" s="6">
        <v>190083</v>
      </c>
      <c r="G567" s="6">
        <v>0</v>
      </c>
      <c r="H567" s="6">
        <v>289105</v>
      </c>
      <c r="I567" s="6">
        <v>289105</v>
      </c>
      <c r="J567" s="6">
        <v>0</v>
      </c>
      <c r="K567" s="6">
        <v>184074</v>
      </c>
      <c r="L567" s="6">
        <v>184074</v>
      </c>
      <c r="M567" s="69">
        <v>0</v>
      </c>
    </row>
    <row r="568" spans="1:14" ht="22.5" customHeight="1" x14ac:dyDescent="0.2">
      <c r="B568" s="14"/>
      <c r="C568" s="15" t="s">
        <v>49</v>
      </c>
      <c r="D568" s="6">
        <v>246944</v>
      </c>
      <c r="E568" s="6">
        <v>246944</v>
      </c>
      <c r="F568" s="6">
        <v>188070</v>
      </c>
      <c r="G568" s="6">
        <v>0</v>
      </c>
      <c r="H568" s="6">
        <v>285144</v>
      </c>
      <c r="I568" s="6">
        <v>285144</v>
      </c>
      <c r="J568" s="6">
        <v>0</v>
      </c>
      <c r="K568" s="6">
        <v>177544</v>
      </c>
      <c r="L568" s="6">
        <v>177544</v>
      </c>
      <c r="M568" s="69">
        <v>0</v>
      </c>
    </row>
    <row r="569" spans="1:14" ht="22.5" customHeight="1" x14ac:dyDescent="0.2">
      <c r="A569" s="42"/>
      <c r="B569" s="14"/>
      <c r="C569" s="15" t="s">
        <v>50</v>
      </c>
      <c r="D569" s="6">
        <v>295493</v>
      </c>
      <c r="E569" s="6">
        <v>251926</v>
      </c>
      <c r="F569" s="6">
        <v>188952</v>
      </c>
      <c r="G569" s="6">
        <v>43567</v>
      </c>
      <c r="H569" s="6">
        <v>358517</v>
      </c>
      <c r="I569" s="6">
        <v>292029</v>
      </c>
      <c r="J569" s="6">
        <v>66488</v>
      </c>
      <c r="K569" s="6">
        <v>181043</v>
      </c>
      <c r="L569" s="6">
        <v>179101</v>
      </c>
      <c r="M569" s="69">
        <v>1942</v>
      </c>
    </row>
    <row r="570" spans="1:14" ht="22.5" customHeight="1" x14ac:dyDescent="0.2">
      <c r="B570" s="14"/>
      <c r="C570" s="15" t="s">
        <v>51</v>
      </c>
      <c r="D570" s="6">
        <v>479777</v>
      </c>
      <c r="E570" s="6">
        <v>276322</v>
      </c>
      <c r="F570" s="6">
        <v>201481</v>
      </c>
      <c r="G570" s="6">
        <v>203455</v>
      </c>
      <c r="H570" s="6">
        <v>595488</v>
      </c>
      <c r="I570" s="6">
        <v>312439</v>
      </c>
      <c r="J570" s="6">
        <v>283049</v>
      </c>
      <c r="K570" s="6">
        <v>268733</v>
      </c>
      <c r="L570" s="6">
        <v>210448</v>
      </c>
      <c r="M570" s="69">
        <v>58285</v>
      </c>
    </row>
    <row r="571" spans="1:14" ht="22.5" customHeight="1" x14ac:dyDescent="0.2">
      <c r="B571" s="14"/>
      <c r="C571" s="15" t="s">
        <v>52</v>
      </c>
      <c r="D571" s="6">
        <v>283675</v>
      </c>
      <c r="E571" s="6">
        <v>283675</v>
      </c>
      <c r="F571" s="6">
        <v>202996</v>
      </c>
      <c r="G571" s="6">
        <v>0</v>
      </c>
      <c r="H571" s="6">
        <v>323513</v>
      </c>
      <c r="I571" s="6">
        <v>323513</v>
      </c>
      <c r="J571" s="6">
        <v>0</v>
      </c>
      <c r="K571" s="6">
        <v>210523</v>
      </c>
      <c r="L571" s="6">
        <v>210523</v>
      </c>
      <c r="M571" s="69">
        <v>0</v>
      </c>
    </row>
    <row r="572" spans="1:14" ht="22.5" customHeight="1" x14ac:dyDescent="0.2">
      <c r="B572" s="14"/>
      <c r="C572" s="15" t="s">
        <v>53</v>
      </c>
      <c r="D572" s="6">
        <v>249873</v>
      </c>
      <c r="E572" s="6">
        <v>249873</v>
      </c>
      <c r="F572" s="6">
        <v>185484</v>
      </c>
      <c r="G572" s="6">
        <v>0</v>
      </c>
      <c r="H572" s="6">
        <v>298467</v>
      </c>
      <c r="I572" s="6">
        <v>298467</v>
      </c>
      <c r="J572" s="6">
        <v>0</v>
      </c>
      <c r="K572" s="6">
        <v>161067</v>
      </c>
      <c r="L572" s="6">
        <v>161067</v>
      </c>
      <c r="M572" s="69">
        <v>0</v>
      </c>
    </row>
    <row r="573" spans="1:14" ht="22.5" customHeight="1" x14ac:dyDescent="0.2">
      <c r="B573" s="14"/>
      <c r="C573" s="15" t="s">
        <v>54</v>
      </c>
      <c r="D573" s="6">
        <v>263827</v>
      </c>
      <c r="E573" s="6">
        <v>263827</v>
      </c>
      <c r="F573" s="6">
        <v>197836</v>
      </c>
      <c r="G573" s="6">
        <v>0</v>
      </c>
      <c r="H573" s="6">
        <v>299118</v>
      </c>
      <c r="I573" s="6">
        <v>299118</v>
      </c>
      <c r="J573" s="6">
        <v>0</v>
      </c>
      <c r="K573" s="6">
        <v>200964</v>
      </c>
      <c r="L573" s="6">
        <v>200964</v>
      </c>
      <c r="M573" s="69">
        <v>0</v>
      </c>
    </row>
    <row r="574" spans="1:14" ht="22.5" customHeight="1" x14ac:dyDescent="0.2">
      <c r="B574" s="18"/>
      <c r="C574" s="19" t="s">
        <v>55</v>
      </c>
      <c r="D574" s="8">
        <v>315634</v>
      </c>
      <c r="E574" s="8">
        <v>271319</v>
      </c>
      <c r="F574" s="8">
        <v>197259</v>
      </c>
      <c r="G574" s="8">
        <v>44315</v>
      </c>
      <c r="H574" s="8">
        <v>377359</v>
      </c>
      <c r="I574" s="8">
        <v>308737</v>
      </c>
      <c r="J574" s="8">
        <v>68622</v>
      </c>
      <c r="K574" s="8">
        <v>207921</v>
      </c>
      <c r="L574" s="8">
        <v>206023</v>
      </c>
      <c r="M574" s="83">
        <v>1898</v>
      </c>
    </row>
    <row r="575" spans="1:14" ht="22.5" customHeight="1" x14ac:dyDescent="0.2">
      <c r="B575" s="20"/>
      <c r="C575" s="2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2"/>
    <row r="577" spans="1:13" ht="15" customHeight="1" x14ac:dyDescent="0.2">
      <c r="B577" s="143"/>
      <c r="C577" s="144"/>
      <c r="D577" s="125" t="s">
        <v>0</v>
      </c>
      <c r="E577" s="125" t="s">
        <v>98</v>
      </c>
      <c r="F577" s="125" t="s">
        <v>103</v>
      </c>
      <c r="G577" s="125"/>
      <c r="H577" s="125"/>
      <c r="I577" s="125"/>
      <c r="J577" s="125"/>
      <c r="K577" s="125"/>
      <c r="L577" s="125"/>
      <c r="M577" s="126"/>
    </row>
    <row r="578" spans="1:13" ht="13.5" customHeight="1" x14ac:dyDescent="0.2">
      <c r="B578" s="145"/>
      <c r="C578" s="146"/>
      <c r="D578" s="140" t="s">
        <v>1</v>
      </c>
      <c r="E578" s="136"/>
      <c r="F578" s="136"/>
      <c r="G578" s="136"/>
      <c r="H578" s="136" t="s">
        <v>2</v>
      </c>
      <c r="I578" s="136"/>
      <c r="J578" s="136"/>
      <c r="K578" s="136" t="s">
        <v>3</v>
      </c>
      <c r="L578" s="136"/>
      <c r="M578" s="136"/>
    </row>
    <row r="579" spans="1:13" ht="10.5" customHeight="1" x14ac:dyDescent="0.2">
      <c r="B579" s="145"/>
      <c r="C579" s="146"/>
      <c r="D579" s="141" t="s">
        <v>4</v>
      </c>
      <c r="E579" s="139" t="s">
        <v>5</v>
      </c>
      <c r="F579" s="137" t="s">
        <v>6</v>
      </c>
      <c r="G579" s="139" t="s">
        <v>7</v>
      </c>
      <c r="H579" s="139" t="s">
        <v>8</v>
      </c>
      <c r="I579" s="139" t="s">
        <v>5</v>
      </c>
      <c r="J579" s="139" t="s">
        <v>7</v>
      </c>
      <c r="K579" s="139" t="s">
        <v>8</v>
      </c>
      <c r="L579" s="139" t="s">
        <v>5</v>
      </c>
      <c r="M579" s="139" t="s">
        <v>7</v>
      </c>
    </row>
    <row r="580" spans="1:13" ht="10.5" customHeight="1" x14ac:dyDescent="0.2">
      <c r="B580" s="147"/>
      <c r="C580" s="148"/>
      <c r="D580" s="142"/>
      <c r="E580" s="139"/>
      <c r="F580" s="138"/>
      <c r="G580" s="139"/>
      <c r="H580" s="139"/>
      <c r="I580" s="139"/>
      <c r="J580" s="139"/>
      <c r="K580" s="139"/>
      <c r="L580" s="139"/>
      <c r="M580" s="139"/>
    </row>
    <row r="581" spans="1:13" ht="12" customHeight="1" x14ac:dyDescent="0.2">
      <c r="B581" s="11"/>
      <c r="C581" s="12"/>
      <c r="D581" s="49"/>
      <c r="E581" s="49"/>
      <c r="F581" s="49"/>
      <c r="G581" s="49"/>
      <c r="H581" s="49"/>
      <c r="I581" s="49"/>
      <c r="J581" s="49"/>
      <c r="K581" s="49"/>
      <c r="L581" s="49"/>
      <c r="M581" s="50"/>
    </row>
    <row r="582" spans="1:13" s="51" customFormat="1" ht="22.5" customHeight="1" x14ac:dyDescent="0.2">
      <c r="B582" s="103" t="str">
        <f>$B$8</f>
        <v xml:space="preserve"> 27年平均</v>
      </c>
      <c r="C582" s="104"/>
      <c r="D582" s="101">
        <v>269655</v>
      </c>
      <c r="E582" s="86">
        <v>253107</v>
      </c>
      <c r="F582" s="86">
        <v>224669</v>
      </c>
      <c r="G582" s="86">
        <v>16548</v>
      </c>
      <c r="H582" s="86">
        <v>295647</v>
      </c>
      <c r="I582" s="86">
        <v>278298</v>
      </c>
      <c r="J582" s="86">
        <v>17349</v>
      </c>
      <c r="K582" s="86">
        <v>192309</v>
      </c>
      <c r="L582" s="86">
        <v>178145</v>
      </c>
      <c r="M582" s="102">
        <v>14164</v>
      </c>
    </row>
    <row r="583" spans="1:13" ht="12" customHeight="1" x14ac:dyDescent="0.2">
      <c r="B583" s="14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2">
      <c r="B584" s="14"/>
      <c r="C584" s="15" t="str">
        <f>$C$10</f>
        <v xml:space="preserve">27年 1月 </v>
      </c>
      <c r="D584" s="6">
        <v>233594</v>
      </c>
      <c r="E584" s="6">
        <v>233594</v>
      </c>
      <c r="F584" s="6">
        <v>214167</v>
      </c>
      <c r="G584" s="6">
        <v>0</v>
      </c>
      <c r="H584" s="6">
        <v>260516</v>
      </c>
      <c r="I584" s="6">
        <v>260516</v>
      </c>
      <c r="J584" s="6">
        <v>0</v>
      </c>
      <c r="K584" s="6">
        <v>161221</v>
      </c>
      <c r="L584" s="6">
        <v>161221</v>
      </c>
      <c r="M584" s="69">
        <v>0</v>
      </c>
    </row>
    <row r="585" spans="1:13" ht="22.5" customHeight="1" x14ac:dyDescent="0.2">
      <c r="B585" s="14"/>
      <c r="C585" s="15" t="s">
        <v>9</v>
      </c>
      <c r="D585" s="6">
        <v>248650</v>
      </c>
      <c r="E585" s="6">
        <v>248650</v>
      </c>
      <c r="F585" s="6">
        <v>214300</v>
      </c>
      <c r="G585" s="6">
        <v>0</v>
      </c>
      <c r="H585" s="6">
        <v>284842</v>
      </c>
      <c r="I585" s="6">
        <v>284842</v>
      </c>
      <c r="J585" s="6">
        <v>0</v>
      </c>
      <c r="K585" s="6">
        <v>151159</v>
      </c>
      <c r="L585" s="6">
        <v>151159</v>
      </c>
      <c r="M585" s="69">
        <v>0</v>
      </c>
    </row>
    <row r="586" spans="1:13" ht="22.5" customHeight="1" x14ac:dyDescent="0.2">
      <c r="B586" s="14"/>
      <c r="C586" s="15" t="s">
        <v>10</v>
      </c>
      <c r="D586" s="6">
        <v>253513</v>
      </c>
      <c r="E586" s="6">
        <v>253513</v>
      </c>
      <c r="F586" s="6">
        <v>219604</v>
      </c>
      <c r="G586" s="6">
        <v>0</v>
      </c>
      <c r="H586" s="6">
        <v>281892</v>
      </c>
      <c r="I586" s="6">
        <v>281892</v>
      </c>
      <c r="J586" s="6">
        <v>0</v>
      </c>
      <c r="K586" s="6">
        <v>177315</v>
      </c>
      <c r="L586" s="6">
        <v>177315</v>
      </c>
      <c r="M586" s="69">
        <v>0</v>
      </c>
    </row>
    <row r="587" spans="1:13" ht="22.5" customHeight="1" x14ac:dyDescent="0.2">
      <c r="B587" s="14"/>
      <c r="C587" s="15" t="s">
        <v>47</v>
      </c>
      <c r="D587" s="6">
        <v>252508</v>
      </c>
      <c r="E587" s="6">
        <v>252508</v>
      </c>
      <c r="F587" s="6">
        <v>221204</v>
      </c>
      <c r="G587" s="6">
        <v>0</v>
      </c>
      <c r="H587" s="6">
        <v>278724</v>
      </c>
      <c r="I587" s="6">
        <v>278724</v>
      </c>
      <c r="J587" s="6">
        <v>0</v>
      </c>
      <c r="K587" s="6">
        <v>179441</v>
      </c>
      <c r="L587" s="6">
        <v>179441</v>
      </c>
      <c r="M587" s="69">
        <v>0</v>
      </c>
    </row>
    <row r="588" spans="1:13" ht="22.5" customHeight="1" x14ac:dyDescent="0.2">
      <c r="B588" s="14"/>
      <c r="C588" s="15" t="s">
        <v>48</v>
      </c>
      <c r="D588" s="6">
        <v>259342</v>
      </c>
      <c r="E588" s="6">
        <v>259342</v>
      </c>
      <c r="F588" s="6">
        <v>228416</v>
      </c>
      <c r="G588" s="6">
        <v>0</v>
      </c>
      <c r="H588" s="6">
        <v>284493</v>
      </c>
      <c r="I588" s="6">
        <v>284493</v>
      </c>
      <c r="J588" s="6">
        <v>0</v>
      </c>
      <c r="K588" s="6">
        <v>177276</v>
      </c>
      <c r="L588" s="6">
        <v>177276</v>
      </c>
      <c r="M588" s="69">
        <v>0</v>
      </c>
    </row>
    <row r="589" spans="1:13" ht="22.5" customHeight="1" x14ac:dyDescent="0.2">
      <c r="A589" s="42"/>
      <c r="B589" s="14"/>
      <c r="C589" s="15" t="s">
        <v>49</v>
      </c>
      <c r="D589" s="6">
        <v>288242</v>
      </c>
      <c r="E589" s="6">
        <v>267967</v>
      </c>
      <c r="F589" s="6">
        <v>230774</v>
      </c>
      <c r="G589" s="6">
        <v>20275</v>
      </c>
      <c r="H589" s="6">
        <v>314328</v>
      </c>
      <c r="I589" s="6">
        <v>290715</v>
      </c>
      <c r="J589" s="6">
        <v>23613</v>
      </c>
      <c r="K589" s="6">
        <v>203461</v>
      </c>
      <c r="L589" s="6">
        <v>194034</v>
      </c>
      <c r="M589" s="69">
        <v>9427</v>
      </c>
    </row>
    <row r="590" spans="1:13" ht="22.5" customHeight="1" x14ac:dyDescent="0.2">
      <c r="A590" s="42"/>
      <c r="B590" s="14"/>
      <c r="C590" s="15" t="s">
        <v>50</v>
      </c>
      <c r="D590" s="6">
        <v>254929</v>
      </c>
      <c r="E590" s="6">
        <v>254929</v>
      </c>
      <c r="F590" s="6">
        <v>230644</v>
      </c>
      <c r="G590" s="6">
        <v>0</v>
      </c>
      <c r="H590" s="6">
        <v>276112</v>
      </c>
      <c r="I590" s="6">
        <v>276112</v>
      </c>
      <c r="J590" s="6">
        <v>0</v>
      </c>
      <c r="K590" s="6">
        <v>187954</v>
      </c>
      <c r="L590" s="6">
        <v>187954</v>
      </c>
      <c r="M590" s="69">
        <v>0</v>
      </c>
    </row>
    <row r="591" spans="1:13" ht="22.5" customHeight="1" x14ac:dyDescent="0.2">
      <c r="B591" s="14"/>
      <c r="C591" s="15" t="s">
        <v>51</v>
      </c>
      <c r="D591" s="6">
        <v>303817</v>
      </c>
      <c r="E591" s="6">
        <v>246717</v>
      </c>
      <c r="F591" s="6">
        <v>227708</v>
      </c>
      <c r="G591" s="6">
        <v>57100</v>
      </c>
      <c r="H591" s="6">
        <v>330309</v>
      </c>
      <c r="I591" s="6">
        <v>271168</v>
      </c>
      <c r="J591" s="6">
        <v>59141</v>
      </c>
      <c r="K591" s="6">
        <v>221711</v>
      </c>
      <c r="L591" s="6">
        <v>170938</v>
      </c>
      <c r="M591" s="69">
        <v>50773</v>
      </c>
    </row>
    <row r="592" spans="1:13" ht="22.5" customHeight="1" x14ac:dyDescent="0.2">
      <c r="B592" s="14"/>
      <c r="C592" s="15" t="s">
        <v>52</v>
      </c>
      <c r="D592" s="6">
        <v>274527</v>
      </c>
      <c r="E592" s="6">
        <v>253035</v>
      </c>
      <c r="F592" s="6">
        <v>226151</v>
      </c>
      <c r="G592" s="6">
        <v>21492</v>
      </c>
      <c r="H592" s="6">
        <v>302864</v>
      </c>
      <c r="I592" s="6">
        <v>277681</v>
      </c>
      <c r="J592" s="6">
        <v>25183</v>
      </c>
      <c r="K592" s="6">
        <v>186728</v>
      </c>
      <c r="L592" s="6">
        <v>176674</v>
      </c>
      <c r="M592" s="69">
        <v>10054</v>
      </c>
    </row>
    <row r="593" spans="2:14" ht="22.5" customHeight="1" x14ac:dyDescent="0.2">
      <c r="B593" s="14"/>
      <c r="C593" s="15" t="s">
        <v>53</v>
      </c>
      <c r="D593" s="6">
        <v>259714</v>
      </c>
      <c r="E593" s="6">
        <v>259714</v>
      </c>
      <c r="F593" s="6">
        <v>229350</v>
      </c>
      <c r="G593" s="6">
        <v>0</v>
      </c>
      <c r="H593" s="6">
        <v>279753</v>
      </c>
      <c r="I593" s="6">
        <v>279753</v>
      </c>
      <c r="J593" s="6">
        <v>0</v>
      </c>
      <c r="K593" s="6">
        <v>197979</v>
      </c>
      <c r="L593" s="6">
        <v>197979</v>
      </c>
      <c r="M593" s="69">
        <v>0</v>
      </c>
    </row>
    <row r="594" spans="2:14" ht="22.5" customHeight="1" x14ac:dyDescent="0.2">
      <c r="B594" s="14"/>
      <c r="C594" s="15" t="s">
        <v>54</v>
      </c>
      <c r="D594" s="6">
        <v>249653</v>
      </c>
      <c r="E594" s="6">
        <v>249653</v>
      </c>
      <c r="F594" s="6">
        <v>224719</v>
      </c>
      <c r="G594" s="6">
        <v>0</v>
      </c>
      <c r="H594" s="6">
        <v>273405</v>
      </c>
      <c r="I594" s="6">
        <v>273405</v>
      </c>
      <c r="J594" s="6">
        <v>0</v>
      </c>
      <c r="K594" s="6">
        <v>177285</v>
      </c>
      <c r="L594" s="6">
        <v>177285</v>
      </c>
      <c r="M594" s="69">
        <v>0</v>
      </c>
    </row>
    <row r="595" spans="2:14" ht="22.5" customHeight="1" x14ac:dyDescent="0.2">
      <c r="B595" s="18"/>
      <c r="C595" s="19" t="s">
        <v>55</v>
      </c>
      <c r="D595" s="8">
        <v>360484</v>
      </c>
      <c r="E595" s="8">
        <v>258230</v>
      </c>
      <c r="F595" s="8">
        <v>229637</v>
      </c>
      <c r="G595" s="8">
        <v>102254</v>
      </c>
      <c r="H595" s="8">
        <v>380933</v>
      </c>
      <c r="I595" s="8">
        <v>279821</v>
      </c>
      <c r="J595" s="8">
        <v>101112</v>
      </c>
      <c r="K595" s="8">
        <v>298962</v>
      </c>
      <c r="L595" s="8">
        <v>193273</v>
      </c>
      <c r="M595" s="83">
        <v>105689</v>
      </c>
    </row>
    <row r="596" spans="2:14" ht="22.5" customHeight="1" x14ac:dyDescent="0.2"/>
    <row r="597" spans="2:14" ht="28.5" customHeight="1" x14ac:dyDescent="0.2">
      <c r="B597" s="143"/>
      <c r="C597" s="144"/>
      <c r="D597" s="125" t="s">
        <v>0</v>
      </c>
      <c r="E597" s="125" t="s">
        <v>120</v>
      </c>
      <c r="F597" s="151" t="s">
        <v>104</v>
      </c>
      <c r="G597" s="151"/>
      <c r="H597" s="151"/>
      <c r="I597" s="151"/>
      <c r="J597" s="151"/>
      <c r="K597" s="151"/>
      <c r="L597" s="151"/>
      <c r="M597" s="152"/>
    </row>
    <row r="598" spans="2:14" ht="13.5" customHeight="1" x14ac:dyDescent="0.2">
      <c r="B598" s="145"/>
      <c r="C598" s="146"/>
      <c r="D598" s="153" t="s">
        <v>1</v>
      </c>
      <c r="E598" s="154"/>
      <c r="F598" s="154"/>
      <c r="G598" s="140"/>
      <c r="H598" s="153" t="s">
        <v>2</v>
      </c>
      <c r="I598" s="154"/>
      <c r="J598" s="140"/>
      <c r="K598" s="153" t="s">
        <v>3</v>
      </c>
      <c r="L598" s="154"/>
      <c r="M598" s="140"/>
    </row>
    <row r="599" spans="2:14" ht="10.5" customHeight="1" x14ac:dyDescent="0.2">
      <c r="B599" s="145"/>
      <c r="C599" s="146"/>
      <c r="D599" s="141" t="s">
        <v>4</v>
      </c>
      <c r="E599" s="141" t="s">
        <v>5</v>
      </c>
      <c r="F599" s="137" t="s">
        <v>6</v>
      </c>
      <c r="G599" s="141" t="s">
        <v>7</v>
      </c>
      <c r="H599" s="141" t="s">
        <v>8</v>
      </c>
      <c r="I599" s="141" t="s">
        <v>5</v>
      </c>
      <c r="J599" s="141" t="s">
        <v>7</v>
      </c>
      <c r="K599" s="141" t="s">
        <v>8</v>
      </c>
      <c r="L599" s="141" t="s">
        <v>5</v>
      </c>
      <c r="M599" s="141" t="s">
        <v>7</v>
      </c>
    </row>
    <row r="600" spans="2:14" ht="10.5" customHeight="1" x14ac:dyDescent="0.2">
      <c r="B600" s="147"/>
      <c r="C600" s="148"/>
      <c r="D600" s="142"/>
      <c r="E600" s="142"/>
      <c r="F600" s="138"/>
      <c r="G600" s="142"/>
      <c r="H600" s="142"/>
      <c r="I600" s="142"/>
      <c r="J600" s="142"/>
      <c r="K600" s="142"/>
      <c r="L600" s="142"/>
      <c r="M600" s="142"/>
    </row>
    <row r="601" spans="2:14" ht="12" customHeight="1" x14ac:dyDescent="0.2">
      <c r="B601" s="11"/>
      <c r="C601" s="12"/>
      <c r="D601" s="49"/>
      <c r="E601" s="49"/>
      <c r="F601" s="49"/>
      <c r="G601" s="49"/>
      <c r="H601" s="49"/>
      <c r="I601" s="49"/>
      <c r="J601" s="49"/>
      <c r="K601" s="49"/>
      <c r="L601" s="49"/>
      <c r="M601" s="50"/>
      <c r="N601" s="51"/>
    </row>
    <row r="602" spans="2:14" s="51" customFormat="1" ht="22.5" customHeight="1" x14ac:dyDescent="0.2">
      <c r="B602" s="103" t="str">
        <f>$B$8</f>
        <v xml:space="preserve"> 27年平均</v>
      </c>
      <c r="C602" s="104"/>
      <c r="D602" s="101">
        <v>431650</v>
      </c>
      <c r="E602" s="86">
        <v>318948</v>
      </c>
      <c r="F602" s="86">
        <v>286851</v>
      </c>
      <c r="G602" s="86">
        <v>112702</v>
      </c>
      <c r="H602" s="86">
        <v>465526</v>
      </c>
      <c r="I602" s="86">
        <v>342850</v>
      </c>
      <c r="J602" s="86">
        <v>122676</v>
      </c>
      <c r="K602" s="86">
        <v>265643</v>
      </c>
      <c r="L602" s="86">
        <v>201818</v>
      </c>
      <c r="M602" s="102">
        <v>63825</v>
      </c>
      <c r="N602" s="48"/>
    </row>
    <row r="603" spans="2:14" ht="12" customHeight="1" x14ac:dyDescent="0.2">
      <c r="B603" s="14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2">
      <c r="B604" s="14"/>
      <c r="C604" s="15" t="str">
        <f>$C$10</f>
        <v xml:space="preserve">27年 1月 </v>
      </c>
      <c r="D604" s="6">
        <v>312430</v>
      </c>
      <c r="E604" s="6">
        <v>312430</v>
      </c>
      <c r="F604" s="6">
        <v>278292</v>
      </c>
      <c r="G604" s="6">
        <v>0</v>
      </c>
      <c r="H604" s="6">
        <v>337900</v>
      </c>
      <c r="I604" s="6">
        <v>337900</v>
      </c>
      <c r="J604" s="6">
        <v>0</v>
      </c>
      <c r="K604" s="6">
        <v>200150</v>
      </c>
      <c r="L604" s="6">
        <v>200150</v>
      </c>
      <c r="M604" s="69">
        <v>0</v>
      </c>
    </row>
    <row r="605" spans="2:14" ht="22.5" customHeight="1" x14ac:dyDescent="0.2">
      <c r="B605" s="14"/>
      <c r="C605" s="15" t="s">
        <v>9</v>
      </c>
      <c r="D605" s="6">
        <v>312681</v>
      </c>
      <c r="E605" s="6">
        <v>312681</v>
      </c>
      <c r="F605" s="6">
        <v>274525</v>
      </c>
      <c r="G605" s="6">
        <v>0</v>
      </c>
      <c r="H605" s="6">
        <v>338221</v>
      </c>
      <c r="I605" s="6">
        <v>338221</v>
      </c>
      <c r="J605" s="6">
        <v>0</v>
      </c>
      <c r="K605" s="6">
        <v>195309</v>
      </c>
      <c r="L605" s="6">
        <v>195309</v>
      </c>
      <c r="M605" s="69">
        <v>0</v>
      </c>
    </row>
    <row r="606" spans="2:14" ht="22.5" customHeight="1" x14ac:dyDescent="0.2">
      <c r="B606" s="14"/>
      <c r="C606" s="15" t="s">
        <v>10</v>
      </c>
      <c r="D606" s="6">
        <v>352742</v>
      </c>
      <c r="E606" s="6">
        <v>315077</v>
      </c>
      <c r="F606" s="6">
        <v>273615</v>
      </c>
      <c r="G606" s="6">
        <v>37665</v>
      </c>
      <c r="H606" s="6">
        <v>379889</v>
      </c>
      <c r="I606" s="6">
        <v>339829</v>
      </c>
      <c r="J606" s="6">
        <v>40060</v>
      </c>
      <c r="K606" s="6">
        <v>225016</v>
      </c>
      <c r="L606" s="6">
        <v>198620</v>
      </c>
      <c r="M606" s="69">
        <v>26396</v>
      </c>
    </row>
    <row r="607" spans="2:14" ht="22.5" customHeight="1" x14ac:dyDescent="0.2">
      <c r="B607" s="14"/>
      <c r="C607" s="15" t="s">
        <v>47</v>
      </c>
      <c r="D607" s="6">
        <v>325590</v>
      </c>
      <c r="E607" s="6">
        <v>323694</v>
      </c>
      <c r="F607" s="6">
        <v>291404</v>
      </c>
      <c r="G607" s="6">
        <v>1896</v>
      </c>
      <c r="H607" s="6">
        <v>350284</v>
      </c>
      <c r="I607" s="6">
        <v>348043</v>
      </c>
      <c r="J607" s="6">
        <v>2241</v>
      </c>
      <c r="K607" s="6">
        <v>206988</v>
      </c>
      <c r="L607" s="6">
        <v>206750</v>
      </c>
      <c r="M607" s="69">
        <v>238</v>
      </c>
    </row>
    <row r="608" spans="2:14" ht="22.5" customHeight="1" x14ac:dyDescent="0.2">
      <c r="B608" s="14"/>
      <c r="C608" s="15" t="s">
        <v>48</v>
      </c>
      <c r="D608" s="6">
        <v>312835</v>
      </c>
      <c r="E608" s="6">
        <v>312835</v>
      </c>
      <c r="F608" s="6">
        <v>287453</v>
      </c>
      <c r="G608" s="6">
        <v>0</v>
      </c>
      <c r="H608" s="6">
        <v>336148</v>
      </c>
      <c r="I608" s="6">
        <v>336148</v>
      </c>
      <c r="J608" s="6">
        <v>0</v>
      </c>
      <c r="K608" s="6">
        <v>200630</v>
      </c>
      <c r="L608" s="6">
        <v>200630</v>
      </c>
      <c r="M608" s="69">
        <v>0</v>
      </c>
    </row>
    <row r="609" spans="1:13" ht="22.5" customHeight="1" x14ac:dyDescent="0.2">
      <c r="A609" s="42"/>
      <c r="B609" s="14"/>
      <c r="C609" s="15" t="s">
        <v>49</v>
      </c>
      <c r="D609" s="6">
        <v>705753</v>
      </c>
      <c r="E609" s="6">
        <v>321678</v>
      </c>
      <c r="F609" s="6">
        <v>290880</v>
      </c>
      <c r="G609" s="6">
        <v>384075</v>
      </c>
      <c r="H609" s="6">
        <v>758484</v>
      </c>
      <c r="I609" s="6">
        <v>345324</v>
      </c>
      <c r="J609" s="6">
        <v>413160</v>
      </c>
      <c r="K609" s="6">
        <v>450790</v>
      </c>
      <c r="L609" s="6">
        <v>207346</v>
      </c>
      <c r="M609" s="69">
        <v>243444</v>
      </c>
    </row>
    <row r="610" spans="1:13" ht="22.5" customHeight="1" x14ac:dyDescent="0.2">
      <c r="B610" s="14"/>
      <c r="C610" s="15" t="s">
        <v>50</v>
      </c>
      <c r="D610" s="6">
        <v>535894</v>
      </c>
      <c r="E610" s="6">
        <v>323894</v>
      </c>
      <c r="F610" s="6">
        <v>291145</v>
      </c>
      <c r="G610" s="6">
        <v>212000</v>
      </c>
      <c r="H610" s="6">
        <v>573658</v>
      </c>
      <c r="I610" s="6">
        <v>347610</v>
      </c>
      <c r="J610" s="6">
        <v>226048</v>
      </c>
      <c r="K610" s="6">
        <v>353396</v>
      </c>
      <c r="L610" s="6">
        <v>209286</v>
      </c>
      <c r="M610" s="69">
        <v>144110</v>
      </c>
    </row>
    <row r="611" spans="1:13" ht="22.5" customHeight="1" x14ac:dyDescent="0.2">
      <c r="B611" s="14"/>
      <c r="C611" s="15" t="s">
        <v>51</v>
      </c>
      <c r="D611" s="6">
        <v>311775</v>
      </c>
      <c r="E611" s="6">
        <v>311775</v>
      </c>
      <c r="F611" s="6">
        <v>281469</v>
      </c>
      <c r="G611" s="6">
        <v>0</v>
      </c>
      <c r="H611" s="6">
        <v>334122</v>
      </c>
      <c r="I611" s="6">
        <v>334122</v>
      </c>
      <c r="J611" s="6">
        <v>0</v>
      </c>
      <c r="K611" s="6">
        <v>202938</v>
      </c>
      <c r="L611" s="6">
        <v>202938</v>
      </c>
      <c r="M611" s="69">
        <v>0</v>
      </c>
    </row>
    <row r="612" spans="1:13" ht="22.5" customHeight="1" x14ac:dyDescent="0.2">
      <c r="B612" s="14"/>
      <c r="C612" s="15" t="s">
        <v>52</v>
      </c>
      <c r="D612" s="6">
        <v>328859</v>
      </c>
      <c r="E612" s="6">
        <v>318554</v>
      </c>
      <c r="F612" s="6">
        <v>289626</v>
      </c>
      <c r="G612" s="6">
        <v>10305</v>
      </c>
      <c r="H612" s="6">
        <v>354825</v>
      </c>
      <c r="I612" s="6">
        <v>342618</v>
      </c>
      <c r="J612" s="6">
        <v>12207</v>
      </c>
      <c r="K612" s="6">
        <v>203852</v>
      </c>
      <c r="L612" s="6">
        <v>202702</v>
      </c>
      <c r="M612" s="69">
        <v>1150</v>
      </c>
    </row>
    <row r="613" spans="1:13" ht="22.5" customHeight="1" x14ac:dyDescent="0.2">
      <c r="B613" s="14"/>
      <c r="C613" s="15" t="s">
        <v>53</v>
      </c>
      <c r="D613" s="6">
        <v>335825</v>
      </c>
      <c r="E613" s="6">
        <v>322476</v>
      </c>
      <c r="F613" s="6">
        <v>286969</v>
      </c>
      <c r="G613" s="6">
        <v>13349</v>
      </c>
      <c r="H613" s="6">
        <v>357286</v>
      </c>
      <c r="I613" s="6">
        <v>349318</v>
      </c>
      <c r="J613" s="6">
        <v>7968</v>
      </c>
      <c r="K613" s="6">
        <v>231129</v>
      </c>
      <c r="L613" s="6">
        <v>191530</v>
      </c>
      <c r="M613" s="69">
        <v>39599</v>
      </c>
    </row>
    <row r="614" spans="1:13" ht="22.5" customHeight="1" x14ac:dyDescent="0.2">
      <c r="B614" s="14"/>
      <c r="C614" s="15" t="s">
        <v>54</v>
      </c>
      <c r="D614" s="6">
        <v>319588</v>
      </c>
      <c r="E614" s="6">
        <v>319588</v>
      </c>
      <c r="F614" s="6">
        <v>291368</v>
      </c>
      <c r="G614" s="6">
        <v>0</v>
      </c>
      <c r="H614" s="6">
        <v>345015</v>
      </c>
      <c r="I614" s="6">
        <v>345015</v>
      </c>
      <c r="J614" s="6">
        <v>0</v>
      </c>
      <c r="K614" s="6">
        <v>195664</v>
      </c>
      <c r="L614" s="6">
        <v>195664</v>
      </c>
      <c r="M614" s="69">
        <v>0</v>
      </c>
    </row>
    <row r="615" spans="1:13" ht="22.5" customHeight="1" x14ac:dyDescent="0.2">
      <c r="B615" s="18"/>
      <c r="C615" s="19" t="s">
        <v>55</v>
      </c>
      <c r="D615" s="8">
        <v>1023603</v>
      </c>
      <c r="E615" s="8">
        <v>332522</v>
      </c>
      <c r="F615" s="8">
        <v>305237</v>
      </c>
      <c r="G615" s="8">
        <v>691081</v>
      </c>
      <c r="H615" s="8">
        <v>1080530</v>
      </c>
      <c r="I615" s="8">
        <v>349398</v>
      </c>
      <c r="J615" s="8">
        <v>731132</v>
      </c>
      <c r="K615" s="8">
        <v>626299</v>
      </c>
      <c r="L615" s="8">
        <v>214741</v>
      </c>
      <c r="M615" s="83">
        <v>411558</v>
      </c>
    </row>
    <row r="616" spans="1:13" ht="22.5" customHeight="1" x14ac:dyDescent="0.2">
      <c r="B616" s="20"/>
      <c r="C616" s="2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22.5" customHeight="1" x14ac:dyDescent="0.2"/>
    <row r="618" spans="1:13" ht="28.5" customHeight="1" x14ac:dyDescent="0.2">
      <c r="B618" s="143"/>
      <c r="C618" s="144"/>
      <c r="D618" s="125" t="s">
        <v>0</v>
      </c>
      <c r="E618" s="125" t="s">
        <v>112</v>
      </c>
      <c r="F618" s="151" t="s">
        <v>105</v>
      </c>
      <c r="G618" s="151"/>
      <c r="H618" s="151"/>
      <c r="I618" s="151"/>
      <c r="J618" s="151"/>
      <c r="K618" s="151"/>
      <c r="L618" s="151"/>
      <c r="M618" s="152"/>
    </row>
    <row r="619" spans="1:13" ht="13.5" customHeight="1" x14ac:dyDescent="0.2">
      <c r="B619" s="145"/>
      <c r="C619" s="146"/>
      <c r="D619" s="153" t="s">
        <v>1</v>
      </c>
      <c r="E619" s="154"/>
      <c r="F619" s="154"/>
      <c r="G619" s="140"/>
      <c r="H619" s="153" t="s">
        <v>2</v>
      </c>
      <c r="I619" s="154"/>
      <c r="J619" s="140"/>
      <c r="K619" s="153" t="s">
        <v>3</v>
      </c>
      <c r="L619" s="154"/>
      <c r="M619" s="140"/>
    </row>
    <row r="620" spans="1:13" ht="10.5" customHeight="1" x14ac:dyDescent="0.2">
      <c r="B620" s="145"/>
      <c r="C620" s="146"/>
      <c r="D620" s="141" t="s">
        <v>4</v>
      </c>
      <c r="E620" s="141" t="s">
        <v>5</v>
      </c>
      <c r="F620" s="137" t="s">
        <v>6</v>
      </c>
      <c r="G620" s="141" t="s">
        <v>7</v>
      </c>
      <c r="H620" s="141" t="s">
        <v>8</v>
      </c>
      <c r="I620" s="141" t="s">
        <v>5</v>
      </c>
      <c r="J620" s="141" t="s">
        <v>7</v>
      </c>
      <c r="K620" s="141" t="s">
        <v>8</v>
      </c>
      <c r="L620" s="141" t="s">
        <v>5</v>
      </c>
      <c r="M620" s="141" t="s">
        <v>7</v>
      </c>
    </row>
    <row r="621" spans="1:13" ht="10.5" customHeight="1" x14ac:dyDescent="0.2">
      <c r="B621" s="147"/>
      <c r="C621" s="148"/>
      <c r="D621" s="142"/>
      <c r="E621" s="142"/>
      <c r="F621" s="138"/>
      <c r="G621" s="142"/>
      <c r="H621" s="142"/>
      <c r="I621" s="142"/>
      <c r="J621" s="142"/>
      <c r="K621" s="142"/>
      <c r="L621" s="142"/>
      <c r="M621" s="142"/>
    </row>
    <row r="622" spans="1:13" ht="12" customHeight="1" x14ac:dyDescent="0.2">
      <c r="B622" s="11"/>
      <c r="C622" s="12"/>
      <c r="D622" s="49"/>
      <c r="E622" s="49"/>
      <c r="F622" s="49"/>
      <c r="G622" s="49"/>
      <c r="H622" s="49"/>
      <c r="I622" s="49"/>
      <c r="J622" s="49"/>
      <c r="K622" s="49"/>
      <c r="L622" s="49"/>
      <c r="M622" s="50"/>
    </row>
    <row r="623" spans="1:13" s="51" customFormat="1" ht="22.5" customHeight="1" x14ac:dyDescent="0.2">
      <c r="B623" s="103" t="str">
        <f>$B$8</f>
        <v xml:space="preserve"> 27年平均</v>
      </c>
      <c r="C623" s="104"/>
      <c r="D623" s="101">
        <v>345856</v>
      </c>
      <c r="E623" s="86">
        <v>291645</v>
      </c>
      <c r="F623" s="86">
        <v>270756</v>
      </c>
      <c r="G623" s="86">
        <v>54211</v>
      </c>
      <c r="H623" s="86">
        <v>378793</v>
      </c>
      <c r="I623" s="86">
        <v>318322</v>
      </c>
      <c r="J623" s="86">
        <v>60471</v>
      </c>
      <c r="K623" s="86">
        <v>235752</v>
      </c>
      <c r="L623" s="86">
        <v>202468</v>
      </c>
      <c r="M623" s="102">
        <v>33284</v>
      </c>
    </row>
    <row r="624" spans="1:13" ht="12" customHeight="1" x14ac:dyDescent="0.2">
      <c r="B624" s="14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2">
      <c r="B625" s="14"/>
      <c r="C625" s="15" t="str">
        <f>$C$10</f>
        <v xml:space="preserve">27年 1月 </v>
      </c>
      <c r="D625" s="6">
        <v>288559</v>
      </c>
      <c r="E625" s="6">
        <v>288559</v>
      </c>
      <c r="F625" s="6">
        <v>263211</v>
      </c>
      <c r="G625" s="6">
        <v>0</v>
      </c>
      <c r="H625" s="6">
        <v>315153</v>
      </c>
      <c r="I625" s="6">
        <v>315153</v>
      </c>
      <c r="J625" s="6">
        <v>0</v>
      </c>
      <c r="K625" s="6">
        <v>203205</v>
      </c>
      <c r="L625" s="6">
        <v>203205</v>
      </c>
      <c r="M625" s="69">
        <v>0</v>
      </c>
    </row>
    <row r="626" spans="1:13" ht="22.5" customHeight="1" x14ac:dyDescent="0.2">
      <c r="B626" s="14"/>
      <c r="C626" s="15" t="s">
        <v>9</v>
      </c>
      <c r="D626" s="6">
        <v>291316</v>
      </c>
      <c r="E626" s="6">
        <v>291316</v>
      </c>
      <c r="F626" s="6">
        <v>271255</v>
      </c>
      <c r="G626" s="6">
        <v>0</v>
      </c>
      <c r="H626" s="6">
        <v>314600</v>
      </c>
      <c r="I626" s="6">
        <v>314600</v>
      </c>
      <c r="J626" s="6">
        <v>0</v>
      </c>
      <c r="K626" s="6">
        <v>203800</v>
      </c>
      <c r="L626" s="6">
        <v>203800</v>
      </c>
      <c r="M626" s="69">
        <v>0</v>
      </c>
    </row>
    <row r="627" spans="1:13" ht="22.5" customHeight="1" x14ac:dyDescent="0.2">
      <c r="B627" s="14"/>
      <c r="C627" s="15" t="s">
        <v>10</v>
      </c>
      <c r="D627" s="6">
        <v>311704</v>
      </c>
      <c r="E627" s="6">
        <v>295940</v>
      </c>
      <c r="F627" s="6">
        <v>273265</v>
      </c>
      <c r="G627" s="6">
        <v>15764</v>
      </c>
      <c r="H627" s="6">
        <v>335446</v>
      </c>
      <c r="I627" s="6">
        <v>323388</v>
      </c>
      <c r="J627" s="6">
        <v>12058</v>
      </c>
      <c r="K627" s="6">
        <v>234612</v>
      </c>
      <c r="L627" s="6">
        <v>206816</v>
      </c>
      <c r="M627" s="69">
        <v>27796</v>
      </c>
    </row>
    <row r="628" spans="1:13" ht="22.5" customHeight="1" x14ac:dyDescent="0.2">
      <c r="B628" s="14"/>
      <c r="C628" s="15" t="s">
        <v>47</v>
      </c>
      <c r="D628" s="6">
        <v>319657</v>
      </c>
      <c r="E628" s="6">
        <v>304896</v>
      </c>
      <c r="F628" s="6">
        <v>281149</v>
      </c>
      <c r="G628" s="6">
        <v>14761</v>
      </c>
      <c r="H628" s="6">
        <v>352138</v>
      </c>
      <c r="I628" s="6">
        <v>333613</v>
      </c>
      <c r="J628" s="6">
        <v>18525</v>
      </c>
      <c r="K628" s="6">
        <v>214839</v>
      </c>
      <c r="L628" s="6">
        <v>212224</v>
      </c>
      <c r="M628" s="69">
        <v>2615</v>
      </c>
    </row>
    <row r="629" spans="1:13" ht="22.5" customHeight="1" x14ac:dyDescent="0.2">
      <c r="B629" s="14"/>
      <c r="C629" s="15" t="s">
        <v>48</v>
      </c>
      <c r="D629" s="6">
        <v>305769</v>
      </c>
      <c r="E629" s="6">
        <v>288785</v>
      </c>
      <c r="F629" s="6">
        <v>268039</v>
      </c>
      <c r="G629" s="6">
        <v>16984</v>
      </c>
      <c r="H629" s="6">
        <v>334801</v>
      </c>
      <c r="I629" s="6">
        <v>320996</v>
      </c>
      <c r="J629" s="6">
        <v>13805</v>
      </c>
      <c r="K629" s="6">
        <v>214061</v>
      </c>
      <c r="L629" s="6">
        <v>187035</v>
      </c>
      <c r="M629" s="69">
        <v>27026</v>
      </c>
    </row>
    <row r="630" spans="1:13" ht="22.5" customHeight="1" x14ac:dyDescent="0.2">
      <c r="A630" s="42"/>
      <c r="B630" s="14"/>
      <c r="C630" s="15" t="s">
        <v>49</v>
      </c>
      <c r="D630" s="6">
        <v>385715</v>
      </c>
      <c r="E630" s="6">
        <v>295464</v>
      </c>
      <c r="F630" s="6">
        <v>273436</v>
      </c>
      <c r="G630" s="6">
        <v>90251</v>
      </c>
      <c r="H630" s="6">
        <v>419352</v>
      </c>
      <c r="I630" s="6">
        <v>324443</v>
      </c>
      <c r="J630" s="6">
        <v>94909</v>
      </c>
      <c r="K630" s="6">
        <v>279849</v>
      </c>
      <c r="L630" s="6">
        <v>204258</v>
      </c>
      <c r="M630" s="69">
        <v>75591</v>
      </c>
    </row>
    <row r="631" spans="1:13" ht="22.5" customHeight="1" x14ac:dyDescent="0.2">
      <c r="A631" s="42"/>
      <c r="B631" s="14"/>
      <c r="C631" s="15" t="s">
        <v>50</v>
      </c>
      <c r="D631" s="6">
        <v>393676</v>
      </c>
      <c r="E631" s="6">
        <v>292366</v>
      </c>
      <c r="F631" s="6">
        <v>268639</v>
      </c>
      <c r="G631" s="6">
        <v>101310</v>
      </c>
      <c r="H631" s="6">
        <v>434550</v>
      </c>
      <c r="I631" s="6">
        <v>320127</v>
      </c>
      <c r="J631" s="6">
        <v>114423</v>
      </c>
      <c r="K631" s="6">
        <v>266192</v>
      </c>
      <c r="L631" s="6">
        <v>205782</v>
      </c>
      <c r="M631" s="69">
        <v>60410</v>
      </c>
    </row>
    <row r="632" spans="1:13" ht="22.5" customHeight="1" x14ac:dyDescent="0.2">
      <c r="B632" s="14"/>
      <c r="C632" s="15" t="s">
        <v>51</v>
      </c>
      <c r="D632" s="6">
        <v>333265</v>
      </c>
      <c r="E632" s="6">
        <v>251265</v>
      </c>
      <c r="F632" s="6">
        <v>235029</v>
      </c>
      <c r="G632" s="6">
        <v>82000</v>
      </c>
      <c r="H632" s="6">
        <v>378171</v>
      </c>
      <c r="I632" s="6">
        <v>278599</v>
      </c>
      <c r="J632" s="6">
        <v>99572</v>
      </c>
      <c r="K632" s="6">
        <v>181679</v>
      </c>
      <c r="L632" s="6">
        <v>158996</v>
      </c>
      <c r="M632" s="69">
        <v>22683</v>
      </c>
    </row>
    <row r="633" spans="1:13" ht="22.5" customHeight="1" x14ac:dyDescent="0.2">
      <c r="B633" s="14"/>
      <c r="C633" s="15" t="s">
        <v>52</v>
      </c>
      <c r="D633" s="6">
        <v>294294</v>
      </c>
      <c r="E633" s="6">
        <v>294294</v>
      </c>
      <c r="F633" s="6">
        <v>276559</v>
      </c>
      <c r="G633" s="6">
        <v>0</v>
      </c>
      <c r="H633" s="6">
        <v>323185</v>
      </c>
      <c r="I633" s="6">
        <v>323185</v>
      </c>
      <c r="J633" s="6">
        <v>0</v>
      </c>
      <c r="K633" s="6">
        <v>205922</v>
      </c>
      <c r="L633" s="6">
        <v>205922</v>
      </c>
      <c r="M633" s="69">
        <v>0</v>
      </c>
    </row>
    <row r="634" spans="1:13" ht="22.5" customHeight="1" x14ac:dyDescent="0.2">
      <c r="B634" s="14"/>
      <c r="C634" s="15" t="s">
        <v>53</v>
      </c>
      <c r="D634" s="6">
        <v>288705</v>
      </c>
      <c r="E634" s="6">
        <v>286009</v>
      </c>
      <c r="F634" s="6">
        <v>266337</v>
      </c>
      <c r="G634" s="6">
        <v>2696</v>
      </c>
      <c r="H634" s="6">
        <v>315173</v>
      </c>
      <c r="I634" s="6">
        <v>311890</v>
      </c>
      <c r="J634" s="6">
        <v>3283</v>
      </c>
      <c r="K634" s="6">
        <v>203520</v>
      </c>
      <c r="L634" s="6">
        <v>202713</v>
      </c>
      <c r="M634" s="69">
        <v>807</v>
      </c>
    </row>
    <row r="635" spans="1:13" ht="22.5" customHeight="1" x14ac:dyDescent="0.2">
      <c r="B635" s="14"/>
      <c r="C635" s="15" t="s">
        <v>54</v>
      </c>
      <c r="D635" s="6">
        <v>318006</v>
      </c>
      <c r="E635" s="6">
        <v>303423</v>
      </c>
      <c r="F635" s="6">
        <v>283859</v>
      </c>
      <c r="G635" s="6">
        <v>14583</v>
      </c>
      <c r="H635" s="6">
        <v>336592</v>
      </c>
      <c r="I635" s="6">
        <v>325255</v>
      </c>
      <c r="J635" s="6">
        <v>11337</v>
      </c>
      <c r="K635" s="6">
        <v>245225</v>
      </c>
      <c r="L635" s="6">
        <v>217931</v>
      </c>
      <c r="M635" s="69">
        <v>27294</v>
      </c>
    </row>
    <row r="636" spans="1:13" ht="22.5" customHeight="1" x14ac:dyDescent="0.2">
      <c r="B636" s="18"/>
      <c r="C636" s="19" t="s">
        <v>55</v>
      </c>
      <c r="D636" s="8">
        <v>625319</v>
      </c>
      <c r="E636" s="8">
        <v>307898</v>
      </c>
      <c r="F636" s="8">
        <v>288895</v>
      </c>
      <c r="G636" s="8">
        <v>317421</v>
      </c>
      <c r="H636" s="8">
        <v>682977</v>
      </c>
      <c r="I636" s="8">
        <v>328808</v>
      </c>
      <c r="J636" s="8">
        <v>354169</v>
      </c>
      <c r="K636" s="8">
        <v>398648</v>
      </c>
      <c r="L636" s="8">
        <v>225694</v>
      </c>
      <c r="M636" s="83">
        <v>172954</v>
      </c>
    </row>
    <row r="637" spans="1:13" ht="22.5" customHeight="1" x14ac:dyDescent="0.2"/>
    <row r="638" spans="1:13" ht="15" customHeight="1" x14ac:dyDescent="0.2">
      <c r="B638" s="143"/>
      <c r="C638" s="144"/>
      <c r="D638" s="125" t="s">
        <v>0</v>
      </c>
      <c r="E638" s="125" t="s">
        <v>113</v>
      </c>
      <c r="F638" s="125" t="s">
        <v>34</v>
      </c>
      <c r="G638" s="125"/>
      <c r="H638" s="125"/>
      <c r="I638" s="125"/>
      <c r="J638" s="125"/>
      <c r="K638" s="125"/>
      <c r="L638" s="125"/>
      <c r="M638" s="126"/>
    </row>
    <row r="639" spans="1:13" ht="13.5" customHeight="1" x14ac:dyDescent="0.2">
      <c r="B639" s="145"/>
      <c r="C639" s="146"/>
      <c r="D639" s="140" t="s">
        <v>1</v>
      </c>
      <c r="E639" s="136"/>
      <c r="F639" s="136"/>
      <c r="G639" s="136"/>
      <c r="H639" s="136" t="s">
        <v>2</v>
      </c>
      <c r="I639" s="136"/>
      <c r="J639" s="136"/>
      <c r="K639" s="136" t="s">
        <v>3</v>
      </c>
      <c r="L639" s="136"/>
      <c r="M639" s="136"/>
    </row>
    <row r="640" spans="1:13" ht="10.5" customHeight="1" x14ac:dyDescent="0.2">
      <c r="B640" s="145"/>
      <c r="C640" s="146"/>
      <c r="D640" s="141" t="s">
        <v>4</v>
      </c>
      <c r="E640" s="139" t="s">
        <v>5</v>
      </c>
      <c r="F640" s="137" t="s">
        <v>6</v>
      </c>
      <c r="G640" s="139" t="s">
        <v>7</v>
      </c>
      <c r="H640" s="139" t="s">
        <v>8</v>
      </c>
      <c r="I640" s="139" t="s">
        <v>5</v>
      </c>
      <c r="J640" s="139" t="s">
        <v>7</v>
      </c>
      <c r="K640" s="139" t="s">
        <v>8</v>
      </c>
      <c r="L640" s="139" t="s">
        <v>5</v>
      </c>
      <c r="M640" s="139" t="s">
        <v>7</v>
      </c>
    </row>
    <row r="641" spans="1:14" ht="10.5" customHeight="1" x14ac:dyDescent="0.2">
      <c r="B641" s="147"/>
      <c r="C641" s="148"/>
      <c r="D641" s="142"/>
      <c r="E641" s="139"/>
      <c r="F641" s="138"/>
      <c r="G641" s="139"/>
      <c r="H641" s="139"/>
      <c r="I641" s="139"/>
      <c r="J641" s="139"/>
      <c r="K641" s="139"/>
      <c r="L641" s="139"/>
      <c r="M641" s="139"/>
    </row>
    <row r="642" spans="1:14" ht="12" customHeight="1" x14ac:dyDescent="0.2">
      <c r="B642" s="11"/>
      <c r="C642" s="12"/>
      <c r="D642" s="49"/>
      <c r="E642" s="49"/>
      <c r="F642" s="49"/>
      <c r="G642" s="49"/>
      <c r="H642" s="49"/>
      <c r="I642" s="49"/>
      <c r="J642" s="49"/>
      <c r="K642" s="49"/>
      <c r="L642" s="49"/>
      <c r="M642" s="50"/>
      <c r="N642" s="51"/>
    </row>
    <row r="643" spans="1:14" s="51" customFormat="1" ht="22.5" customHeight="1" x14ac:dyDescent="0.2">
      <c r="B643" s="103" t="str">
        <f>$B$8</f>
        <v xml:space="preserve"> 27年平均</v>
      </c>
      <c r="C643" s="104"/>
      <c r="D643" s="101">
        <v>254808</v>
      </c>
      <c r="E643" s="86">
        <v>220174</v>
      </c>
      <c r="F643" s="86">
        <v>213371</v>
      </c>
      <c r="G643" s="86">
        <v>34634</v>
      </c>
      <c r="H643" s="86">
        <v>331702</v>
      </c>
      <c r="I643" s="86">
        <v>282878</v>
      </c>
      <c r="J643" s="86">
        <v>48824</v>
      </c>
      <c r="K643" s="86">
        <v>156049</v>
      </c>
      <c r="L643" s="86">
        <v>139640</v>
      </c>
      <c r="M643" s="102">
        <v>16409</v>
      </c>
      <c r="N643" s="48"/>
    </row>
    <row r="644" spans="1:14" ht="12" customHeight="1" x14ac:dyDescent="0.2">
      <c r="B644" s="14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2">
      <c r="B645" s="14"/>
      <c r="C645" s="15" t="str">
        <f>$C$10</f>
        <v xml:space="preserve">27年 1月 </v>
      </c>
      <c r="D645" s="6">
        <v>211946</v>
      </c>
      <c r="E645" s="6">
        <v>211624</v>
      </c>
      <c r="F645" s="6">
        <v>203037</v>
      </c>
      <c r="G645" s="6">
        <v>322</v>
      </c>
      <c r="H645" s="6">
        <v>269218</v>
      </c>
      <c r="I645" s="6">
        <v>268580</v>
      </c>
      <c r="J645" s="6">
        <v>638</v>
      </c>
      <c r="K645" s="6">
        <v>153481</v>
      </c>
      <c r="L645" s="6">
        <v>153481</v>
      </c>
      <c r="M645" s="69">
        <v>0</v>
      </c>
    </row>
    <row r="646" spans="1:14" ht="22.5" customHeight="1" x14ac:dyDescent="0.2">
      <c r="B646" s="14"/>
      <c r="C646" s="15" t="s">
        <v>9</v>
      </c>
      <c r="D646" s="6">
        <v>212495</v>
      </c>
      <c r="E646" s="6">
        <v>212495</v>
      </c>
      <c r="F646" s="6">
        <v>206556</v>
      </c>
      <c r="G646" s="6">
        <v>0</v>
      </c>
      <c r="H646" s="6">
        <v>274159</v>
      </c>
      <c r="I646" s="6">
        <v>274159</v>
      </c>
      <c r="J646" s="6">
        <v>0</v>
      </c>
      <c r="K646" s="6">
        <v>145930</v>
      </c>
      <c r="L646" s="6">
        <v>145930</v>
      </c>
      <c r="M646" s="69">
        <v>0</v>
      </c>
    </row>
    <row r="647" spans="1:14" ht="22.5" customHeight="1" x14ac:dyDescent="0.2">
      <c r="B647" s="14"/>
      <c r="C647" s="15" t="s">
        <v>10</v>
      </c>
      <c r="D647" s="6">
        <v>216427</v>
      </c>
      <c r="E647" s="6">
        <v>216427</v>
      </c>
      <c r="F647" s="6">
        <v>210109</v>
      </c>
      <c r="G647" s="6">
        <v>0</v>
      </c>
      <c r="H647" s="6">
        <v>284290</v>
      </c>
      <c r="I647" s="6">
        <v>284290</v>
      </c>
      <c r="J647" s="6">
        <v>0</v>
      </c>
      <c r="K647" s="6">
        <v>132366</v>
      </c>
      <c r="L647" s="6">
        <v>132366</v>
      </c>
      <c r="M647" s="69">
        <v>0</v>
      </c>
    </row>
    <row r="648" spans="1:14" ht="22.5" customHeight="1" x14ac:dyDescent="0.2">
      <c r="B648" s="14"/>
      <c r="C648" s="15" t="s">
        <v>47</v>
      </c>
      <c r="D648" s="6">
        <v>233527</v>
      </c>
      <c r="E648" s="6">
        <v>230212</v>
      </c>
      <c r="F648" s="6">
        <v>221345</v>
      </c>
      <c r="G648" s="6">
        <v>3315</v>
      </c>
      <c r="H648" s="6">
        <v>298819</v>
      </c>
      <c r="I648" s="6">
        <v>293206</v>
      </c>
      <c r="J648" s="6">
        <v>5613</v>
      </c>
      <c r="K648" s="6">
        <v>141343</v>
      </c>
      <c r="L648" s="6">
        <v>141273</v>
      </c>
      <c r="M648" s="69">
        <v>70</v>
      </c>
    </row>
    <row r="649" spans="1:14" ht="22.5" customHeight="1" x14ac:dyDescent="0.2">
      <c r="B649" s="14"/>
      <c r="C649" s="15" t="s">
        <v>48</v>
      </c>
      <c r="D649" s="6">
        <v>223672</v>
      </c>
      <c r="E649" s="6">
        <v>223672</v>
      </c>
      <c r="F649" s="6">
        <v>215987</v>
      </c>
      <c r="G649" s="6">
        <v>0</v>
      </c>
      <c r="H649" s="6">
        <v>288562</v>
      </c>
      <c r="I649" s="6">
        <v>288562</v>
      </c>
      <c r="J649" s="6">
        <v>0</v>
      </c>
      <c r="K649" s="6">
        <v>133342</v>
      </c>
      <c r="L649" s="6">
        <v>133342</v>
      </c>
      <c r="M649" s="69">
        <v>0</v>
      </c>
    </row>
    <row r="650" spans="1:14" ht="22.5" customHeight="1" x14ac:dyDescent="0.2">
      <c r="A650" s="42"/>
      <c r="B650" s="14"/>
      <c r="C650" s="15" t="s">
        <v>49</v>
      </c>
      <c r="D650" s="6">
        <v>218775</v>
      </c>
      <c r="E650" s="6">
        <v>218775</v>
      </c>
      <c r="F650" s="6">
        <v>213699</v>
      </c>
      <c r="G650" s="6">
        <v>0</v>
      </c>
      <c r="H650" s="6">
        <v>287103</v>
      </c>
      <c r="I650" s="6">
        <v>287103</v>
      </c>
      <c r="J650" s="6">
        <v>0</v>
      </c>
      <c r="K650" s="6">
        <v>136898</v>
      </c>
      <c r="L650" s="6">
        <v>136898</v>
      </c>
      <c r="M650" s="69">
        <v>0</v>
      </c>
    </row>
    <row r="651" spans="1:14" ht="22.5" customHeight="1" x14ac:dyDescent="0.2">
      <c r="B651" s="14"/>
      <c r="C651" s="15" t="s">
        <v>50</v>
      </c>
      <c r="D651" s="6">
        <v>468553</v>
      </c>
      <c r="E651" s="6">
        <v>221169</v>
      </c>
      <c r="F651" s="6">
        <v>215736</v>
      </c>
      <c r="G651" s="6">
        <v>247384</v>
      </c>
      <c r="H651" s="6">
        <v>657658</v>
      </c>
      <c r="I651" s="6">
        <v>292564</v>
      </c>
      <c r="J651" s="6">
        <v>365094</v>
      </c>
      <c r="K651" s="6">
        <v>265667</v>
      </c>
      <c r="L651" s="6">
        <v>144570</v>
      </c>
      <c r="M651" s="69">
        <v>121097</v>
      </c>
    </row>
    <row r="652" spans="1:14" ht="22.5" customHeight="1" x14ac:dyDescent="0.2">
      <c r="B652" s="14"/>
      <c r="C652" s="15" t="s">
        <v>51</v>
      </c>
      <c r="D652" s="6">
        <v>242311</v>
      </c>
      <c r="E652" s="6">
        <v>222077</v>
      </c>
      <c r="F652" s="6">
        <v>215769</v>
      </c>
      <c r="G652" s="6">
        <v>20234</v>
      </c>
      <c r="H652" s="6">
        <v>317958</v>
      </c>
      <c r="I652" s="6">
        <v>290070</v>
      </c>
      <c r="J652" s="6">
        <v>27888</v>
      </c>
      <c r="K652" s="6">
        <v>139801</v>
      </c>
      <c r="L652" s="6">
        <v>129940</v>
      </c>
      <c r="M652" s="69">
        <v>9861</v>
      </c>
    </row>
    <row r="653" spans="1:14" ht="22.5" customHeight="1" x14ac:dyDescent="0.2">
      <c r="B653" s="14"/>
      <c r="C653" s="15" t="s">
        <v>52</v>
      </c>
      <c r="D653" s="6">
        <v>217534</v>
      </c>
      <c r="E653" s="6">
        <v>217534</v>
      </c>
      <c r="F653" s="6">
        <v>211891</v>
      </c>
      <c r="G653" s="6">
        <v>0</v>
      </c>
      <c r="H653" s="6">
        <v>270315</v>
      </c>
      <c r="I653" s="6">
        <v>270315</v>
      </c>
      <c r="J653" s="6">
        <v>0</v>
      </c>
      <c r="K653" s="6">
        <v>146023</v>
      </c>
      <c r="L653" s="6">
        <v>146023</v>
      </c>
      <c r="M653" s="69">
        <v>0</v>
      </c>
    </row>
    <row r="654" spans="1:14" ht="22.5" customHeight="1" x14ac:dyDescent="0.2">
      <c r="B654" s="14"/>
      <c r="C654" s="15" t="s">
        <v>53</v>
      </c>
      <c r="D654" s="6">
        <v>212197</v>
      </c>
      <c r="E654" s="6">
        <v>212197</v>
      </c>
      <c r="F654" s="6">
        <v>201768</v>
      </c>
      <c r="G654" s="6">
        <v>0</v>
      </c>
      <c r="H654" s="6">
        <v>272670</v>
      </c>
      <c r="I654" s="6">
        <v>272670</v>
      </c>
      <c r="J654" s="6">
        <v>0</v>
      </c>
      <c r="K654" s="6">
        <v>133643</v>
      </c>
      <c r="L654" s="6">
        <v>133643</v>
      </c>
      <c r="M654" s="69">
        <v>0</v>
      </c>
    </row>
    <row r="655" spans="1:14" ht="22.5" customHeight="1" x14ac:dyDescent="0.2">
      <c r="B655" s="14"/>
      <c r="C655" s="15" t="s">
        <v>54</v>
      </c>
      <c r="D655" s="6">
        <v>233665</v>
      </c>
      <c r="E655" s="6">
        <v>233665</v>
      </c>
      <c r="F655" s="6">
        <v>229012</v>
      </c>
      <c r="G655" s="6">
        <v>0</v>
      </c>
      <c r="H655" s="6">
        <v>284574</v>
      </c>
      <c r="I655" s="6">
        <v>284574</v>
      </c>
      <c r="J655" s="6">
        <v>0</v>
      </c>
      <c r="K655" s="6">
        <v>142791</v>
      </c>
      <c r="L655" s="6">
        <v>142791</v>
      </c>
      <c r="M655" s="69">
        <v>0</v>
      </c>
    </row>
    <row r="656" spans="1:14" ht="22.5" customHeight="1" x14ac:dyDescent="0.2">
      <c r="B656" s="18"/>
      <c r="C656" s="19" t="s">
        <v>55</v>
      </c>
      <c r="D656" s="8">
        <v>387364</v>
      </c>
      <c r="E656" s="8">
        <v>222709</v>
      </c>
      <c r="F656" s="8">
        <v>215938</v>
      </c>
      <c r="G656" s="8">
        <v>164655</v>
      </c>
      <c r="H656" s="8">
        <v>523155</v>
      </c>
      <c r="I656" s="8">
        <v>287045</v>
      </c>
      <c r="J656" s="8">
        <v>236110</v>
      </c>
      <c r="K656" s="8">
        <v>194286</v>
      </c>
      <c r="L656" s="8">
        <v>131231</v>
      </c>
      <c r="M656" s="83">
        <v>63055</v>
      </c>
    </row>
    <row r="657" spans="1:13" ht="22.5" customHeight="1" x14ac:dyDescent="0.2"/>
    <row r="658" spans="1:13" ht="22.5" customHeight="1" x14ac:dyDescent="0.2"/>
    <row r="659" spans="1:13" ht="15" customHeight="1" x14ac:dyDescent="0.2">
      <c r="B659" s="143"/>
      <c r="C659" s="144"/>
      <c r="D659" s="125" t="s">
        <v>0</v>
      </c>
      <c r="E659" s="125" t="s">
        <v>114</v>
      </c>
      <c r="F659" s="125" t="s">
        <v>35</v>
      </c>
      <c r="G659" s="125"/>
      <c r="H659" s="125"/>
      <c r="I659" s="125"/>
      <c r="J659" s="125"/>
      <c r="K659" s="125"/>
      <c r="L659" s="125"/>
      <c r="M659" s="126"/>
    </row>
    <row r="660" spans="1:13" ht="13.5" customHeight="1" x14ac:dyDescent="0.2">
      <c r="B660" s="145"/>
      <c r="C660" s="146"/>
      <c r="D660" s="140" t="s">
        <v>1</v>
      </c>
      <c r="E660" s="136"/>
      <c r="F660" s="136"/>
      <c r="G660" s="136"/>
      <c r="H660" s="136" t="s">
        <v>2</v>
      </c>
      <c r="I660" s="136"/>
      <c r="J660" s="136"/>
      <c r="K660" s="136" t="s">
        <v>3</v>
      </c>
      <c r="L660" s="136"/>
      <c r="M660" s="136"/>
    </row>
    <row r="661" spans="1:13" ht="10.5" customHeight="1" x14ac:dyDescent="0.2">
      <c r="B661" s="145"/>
      <c r="C661" s="146"/>
      <c r="D661" s="141" t="s">
        <v>4</v>
      </c>
      <c r="E661" s="139" t="s">
        <v>5</v>
      </c>
      <c r="F661" s="137" t="s">
        <v>6</v>
      </c>
      <c r="G661" s="139" t="s">
        <v>7</v>
      </c>
      <c r="H661" s="139" t="s">
        <v>8</v>
      </c>
      <c r="I661" s="139" t="s">
        <v>5</v>
      </c>
      <c r="J661" s="139" t="s">
        <v>7</v>
      </c>
      <c r="K661" s="139" t="s">
        <v>8</v>
      </c>
      <c r="L661" s="139" t="s">
        <v>5</v>
      </c>
      <c r="M661" s="139" t="s">
        <v>7</v>
      </c>
    </row>
    <row r="662" spans="1:13" ht="10.5" customHeight="1" x14ac:dyDescent="0.2">
      <c r="B662" s="147"/>
      <c r="C662" s="148"/>
      <c r="D662" s="142"/>
      <c r="E662" s="139"/>
      <c r="F662" s="138"/>
      <c r="G662" s="139"/>
      <c r="H662" s="139"/>
      <c r="I662" s="139"/>
      <c r="J662" s="139"/>
      <c r="K662" s="139"/>
      <c r="L662" s="139"/>
      <c r="M662" s="139"/>
    </row>
    <row r="663" spans="1:13" ht="12" customHeight="1" x14ac:dyDescent="0.2">
      <c r="B663" s="11"/>
      <c r="C663" s="12"/>
      <c r="D663" s="49"/>
      <c r="E663" s="49"/>
      <c r="F663" s="49"/>
      <c r="G663" s="49"/>
      <c r="H663" s="49"/>
      <c r="I663" s="49"/>
      <c r="J663" s="49"/>
      <c r="K663" s="49"/>
      <c r="L663" s="49"/>
      <c r="M663" s="50"/>
    </row>
    <row r="664" spans="1:13" s="51" customFormat="1" ht="22.5" customHeight="1" x14ac:dyDescent="0.2">
      <c r="B664" s="103" t="str">
        <f>$B$8</f>
        <v xml:space="preserve"> 27年平均</v>
      </c>
      <c r="C664" s="104"/>
      <c r="D664" s="93">
        <v>158302</v>
      </c>
      <c r="E664" s="94">
        <v>138695</v>
      </c>
      <c r="F664" s="94">
        <v>131344</v>
      </c>
      <c r="G664" s="94">
        <v>19607</v>
      </c>
      <c r="H664" s="94">
        <v>243828</v>
      </c>
      <c r="I664" s="94">
        <v>202279</v>
      </c>
      <c r="J664" s="94">
        <v>41549</v>
      </c>
      <c r="K664" s="94">
        <v>111624</v>
      </c>
      <c r="L664" s="94">
        <v>103992</v>
      </c>
      <c r="M664" s="95">
        <v>7632</v>
      </c>
    </row>
    <row r="665" spans="1:13" ht="12" customHeight="1" x14ac:dyDescent="0.2">
      <c r="B665" s="14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1:13" ht="22.5" customHeight="1" x14ac:dyDescent="0.2">
      <c r="B666" s="14"/>
      <c r="C666" s="15" t="str">
        <f>$C$10</f>
        <v xml:space="preserve">27年 1月 </v>
      </c>
      <c r="D666" s="6">
        <v>156559</v>
      </c>
      <c r="E666" s="6">
        <v>136812</v>
      </c>
      <c r="F666" s="6">
        <v>128810</v>
      </c>
      <c r="G666" s="6">
        <v>19747</v>
      </c>
      <c r="H666" s="6">
        <v>237478</v>
      </c>
      <c r="I666" s="6">
        <v>198179</v>
      </c>
      <c r="J666" s="6">
        <v>39299</v>
      </c>
      <c r="K666" s="6">
        <v>114224</v>
      </c>
      <c r="L666" s="6">
        <v>104706</v>
      </c>
      <c r="M666" s="69">
        <v>9518</v>
      </c>
    </row>
    <row r="667" spans="1:13" ht="22.5" customHeight="1" x14ac:dyDescent="0.2">
      <c r="B667" s="14"/>
      <c r="C667" s="15" t="s">
        <v>9</v>
      </c>
      <c r="D667" s="6">
        <v>137641</v>
      </c>
      <c r="E667" s="6">
        <v>133987</v>
      </c>
      <c r="F667" s="6">
        <v>128563</v>
      </c>
      <c r="G667" s="6">
        <v>3654</v>
      </c>
      <c r="H667" s="6">
        <v>197974</v>
      </c>
      <c r="I667" s="6">
        <v>193200</v>
      </c>
      <c r="J667" s="6">
        <v>4774</v>
      </c>
      <c r="K667" s="6">
        <v>105488</v>
      </c>
      <c r="L667" s="6">
        <v>102431</v>
      </c>
      <c r="M667" s="69">
        <v>3057</v>
      </c>
    </row>
    <row r="668" spans="1:13" ht="22.5" customHeight="1" x14ac:dyDescent="0.2">
      <c r="B668" s="14"/>
      <c r="C668" s="15" t="s">
        <v>10</v>
      </c>
      <c r="D668" s="6">
        <v>148757</v>
      </c>
      <c r="E668" s="6">
        <v>138968</v>
      </c>
      <c r="F668" s="6">
        <v>130628</v>
      </c>
      <c r="G668" s="6">
        <v>9789</v>
      </c>
      <c r="H668" s="6">
        <v>221876</v>
      </c>
      <c r="I668" s="6">
        <v>201070</v>
      </c>
      <c r="J668" s="6">
        <v>20806</v>
      </c>
      <c r="K668" s="6">
        <v>103873</v>
      </c>
      <c r="L668" s="6">
        <v>100846</v>
      </c>
      <c r="M668" s="69">
        <v>3027</v>
      </c>
    </row>
    <row r="669" spans="1:13" ht="22.5" customHeight="1" x14ac:dyDescent="0.2">
      <c r="B669" s="14"/>
      <c r="C669" s="15" t="s">
        <v>47</v>
      </c>
      <c r="D669" s="6">
        <v>151368</v>
      </c>
      <c r="E669" s="6">
        <v>144807</v>
      </c>
      <c r="F669" s="6">
        <v>134219</v>
      </c>
      <c r="G669" s="6">
        <v>6561</v>
      </c>
      <c r="H669" s="6">
        <v>218936</v>
      </c>
      <c r="I669" s="6">
        <v>208707</v>
      </c>
      <c r="J669" s="6">
        <v>10229</v>
      </c>
      <c r="K669" s="6">
        <v>110897</v>
      </c>
      <c r="L669" s="6">
        <v>106533</v>
      </c>
      <c r="M669" s="69">
        <v>4364</v>
      </c>
    </row>
    <row r="670" spans="1:13" ht="22.5" customHeight="1" x14ac:dyDescent="0.2">
      <c r="B670" s="14"/>
      <c r="C670" s="15" t="s">
        <v>48</v>
      </c>
      <c r="D670" s="6">
        <v>148627</v>
      </c>
      <c r="E670" s="6">
        <v>147922</v>
      </c>
      <c r="F670" s="6">
        <v>137437</v>
      </c>
      <c r="G670" s="6">
        <v>705</v>
      </c>
      <c r="H670" s="6">
        <v>218545</v>
      </c>
      <c r="I670" s="6">
        <v>216830</v>
      </c>
      <c r="J670" s="6">
        <v>1715</v>
      </c>
      <c r="K670" s="6">
        <v>107428</v>
      </c>
      <c r="L670" s="6">
        <v>107319</v>
      </c>
      <c r="M670" s="69">
        <v>109</v>
      </c>
    </row>
    <row r="671" spans="1:13" ht="22.5" customHeight="1" x14ac:dyDescent="0.2">
      <c r="A671" s="42"/>
      <c r="B671" s="14"/>
      <c r="C671" s="15" t="s">
        <v>49</v>
      </c>
      <c r="D671" s="6">
        <v>134209</v>
      </c>
      <c r="E671" s="6">
        <v>134209</v>
      </c>
      <c r="F671" s="6">
        <v>128270</v>
      </c>
      <c r="G671" s="6">
        <v>0</v>
      </c>
      <c r="H671" s="6">
        <v>197431</v>
      </c>
      <c r="I671" s="6">
        <v>197431</v>
      </c>
      <c r="J671" s="6">
        <v>0</v>
      </c>
      <c r="K671" s="6">
        <v>102083</v>
      </c>
      <c r="L671" s="6">
        <v>102083</v>
      </c>
      <c r="M671" s="69">
        <v>0</v>
      </c>
    </row>
    <row r="672" spans="1:13" ht="22.5" customHeight="1" x14ac:dyDescent="0.2">
      <c r="B672" s="14"/>
      <c r="C672" s="15" t="s">
        <v>50</v>
      </c>
      <c r="D672" s="6">
        <v>199011</v>
      </c>
      <c r="E672" s="6">
        <v>138855</v>
      </c>
      <c r="F672" s="6">
        <v>133117</v>
      </c>
      <c r="G672" s="6">
        <v>60156</v>
      </c>
      <c r="H672" s="6">
        <v>349929</v>
      </c>
      <c r="I672" s="6">
        <v>209741</v>
      </c>
      <c r="J672" s="6">
        <v>140188</v>
      </c>
      <c r="K672" s="6">
        <v>122106</v>
      </c>
      <c r="L672" s="6">
        <v>102733</v>
      </c>
      <c r="M672" s="69">
        <v>19373</v>
      </c>
    </row>
    <row r="673" spans="2:14" ht="22.5" customHeight="1" x14ac:dyDescent="0.2">
      <c r="B673" s="14"/>
      <c r="C673" s="15" t="s">
        <v>51</v>
      </c>
      <c r="D673" s="6">
        <v>141026</v>
      </c>
      <c r="E673" s="6">
        <v>135662</v>
      </c>
      <c r="F673" s="6">
        <v>129898</v>
      </c>
      <c r="G673" s="6">
        <v>5364</v>
      </c>
      <c r="H673" s="6">
        <v>207171</v>
      </c>
      <c r="I673" s="6">
        <v>194962</v>
      </c>
      <c r="J673" s="6">
        <v>12209</v>
      </c>
      <c r="K673" s="6">
        <v>106580</v>
      </c>
      <c r="L673" s="6">
        <v>104780</v>
      </c>
      <c r="M673" s="69">
        <v>1800</v>
      </c>
    </row>
    <row r="674" spans="2:14" ht="22.5" customHeight="1" x14ac:dyDescent="0.2">
      <c r="B674" s="14"/>
      <c r="C674" s="15" t="s">
        <v>52</v>
      </c>
      <c r="D674" s="6">
        <v>134302</v>
      </c>
      <c r="E674" s="6">
        <v>134302</v>
      </c>
      <c r="F674" s="6">
        <v>128852</v>
      </c>
      <c r="G674" s="6">
        <v>0</v>
      </c>
      <c r="H674" s="6">
        <v>194505</v>
      </c>
      <c r="I674" s="6">
        <v>194505</v>
      </c>
      <c r="J674" s="6">
        <v>0</v>
      </c>
      <c r="K674" s="6">
        <v>102803</v>
      </c>
      <c r="L674" s="6">
        <v>102803</v>
      </c>
      <c r="M674" s="69">
        <v>0</v>
      </c>
    </row>
    <row r="675" spans="2:14" ht="22.5" customHeight="1" x14ac:dyDescent="0.2">
      <c r="B675" s="14"/>
      <c r="C675" s="15" t="s">
        <v>53</v>
      </c>
      <c r="D675" s="6">
        <v>153089</v>
      </c>
      <c r="E675" s="6">
        <v>133687</v>
      </c>
      <c r="F675" s="6">
        <v>127856</v>
      </c>
      <c r="G675" s="6">
        <v>19402</v>
      </c>
      <c r="H675" s="6">
        <v>223904</v>
      </c>
      <c r="I675" s="6">
        <v>195802</v>
      </c>
      <c r="J675" s="6">
        <v>28102</v>
      </c>
      <c r="K675" s="6">
        <v>115715</v>
      </c>
      <c r="L675" s="6">
        <v>100905</v>
      </c>
      <c r="M675" s="69">
        <v>14810</v>
      </c>
    </row>
    <row r="676" spans="2:14" ht="22.5" customHeight="1" x14ac:dyDescent="0.2">
      <c r="B676" s="14"/>
      <c r="C676" s="15" t="s">
        <v>54</v>
      </c>
      <c r="D676" s="6">
        <v>165003</v>
      </c>
      <c r="E676" s="6">
        <v>139904</v>
      </c>
      <c r="F676" s="6">
        <v>132787</v>
      </c>
      <c r="G676" s="6">
        <v>25099</v>
      </c>
      <c r="H676" s="6">
        <v>269757</v>
      </c>
      <c r="I676" s="6">
        <v>205132</v>
      </c>
      <c r="J676" s="6">
        <v>64625</v>
      </c>
      <c r="K676" s="6">
        <v>107503</v>
      </c>
      <c r="L676" s="6">
        <v>104100</v>
      </c>
      <c r="M676" s="69">
        <v>3403</v>
      </c>
    </row>
    <row r="677" spans="2:14" ht="22.5" customHeight="1" x14ac:dyDescent="0.2">
      <c r="B677" s="18"/>
      <c r="C677" s="19" t="s">
        <v>55</v>
      </c>
      <c r="D677" s="8">
        <v>229146</v>
      </c>
      <c r="E677" s="8">
        <v>145332</v>
      </c>
      <c r="F677" s="8">
        <v>135726</v>
      </c>
      <c r="G677" s="8">
        <v>83814</v>
      </c>
      <c r="H677" s="8">
        <v>386256</v>
      </c>
      <c r="I677" s="8">
        <v>209932</v>
      </c>
      <c r="J677" s="8">
        <v>176324</v>
      </c>
      <c r="K677" s="8">
        <v>140488</v>
      </c>
      <c r="L677" s="8">
        <v>108878</v>
      </c>
      <c r="M677" s="83">
        <v>31610</v>
      </c>
    </row>
    <row r="678" spans="2:14" ht="22.5" customHeight="1" x14ac:dyDescent="0.2">
      <c r="D678" s="68"/>
    </row>
    <row r="679" spans="2:14" ht="15" customHeight="1" x14ac:dyDescent="0.2">
      <c r="B679" s="143"/>
      <c r="C679" s="144"/>
      <c r="D679" s="125" t="s">
        <v>0</v>
      </c>
      <c r="E679" s="125" t="s">
        <v>115</v>
      </c>
      <c r="F679" s="135" t="s">
        <v>121</v>
      </c>
      <c r="G679" s="125"/>
      <c r="H679" s="125"/>
      <c r="I679" s="125"/>
      <c r="J679" s="125"/>
      <c r="K679" s="125"/>
      <c r="L679" s="125"/>
      <c r="M679" s="126"/>
    </row>
    <row r="680" spans="2:14" ht="13.5" customHeight="1" x14ac:dyDescent="0.2">
      <c r="B680" s="145"/>
      <c r="C680" s="146"/>
      <c r="D680" s="140" t="s">
        <v>1</v>
      </c>
      <c r="E680" s="136"/>
      <c r="F680" s="136"/>
      <c r="G680" s="136"/>
      <c r="H680" s="136" t="s">
        <v>2</v>
      </c>
      <c r="I680" s="136"/>
      <c r="J680" s="136"/>
      <c r="K680" s="136" t="s">
        <v>3</v>
      </c>
      <c r="L680" s="136"/>
      <c r="M680" s="136"/>
    </row>
    <row r="681" spans="2:14" ht="10.5" customHeight="1" x14ac:dyDescent="0.2">
      <c r="B681" s="145"/>
      <c r="C681" s="146"/>
      <c r="D681" s="141" t="s">
        <v>4</v>
      </c>
      <c r="E681" s="139" t="s">
        <v>5</v>
      </c>
      <c r="F681" s="137" t="s">
        <v>6</v>
      </c>
      <c r="G681" s="139" t="s">
        <v>7</v>
      </c>
      <c r="H681" s="139" t="s">
        <v>8</v>
      </c>
      <c r="I681" s="139" t="s">
        <v>5</v>
      </c>
      <c r="J681" s="139" t="s">
        <v>7</v>
      </c>
      <c r="K681" s="139" t="s">
        <v>8</v>
      </c>
      <c r="L681" s="139" t="s">
        <v>5</v>
      </c>
      <c r="M681" s="139" t="s">
        <v>7</v>
      </c>
    </row>
    <row r="682" spans="2:14" ht="10.5" customHeight="1" x14ac:dyDescent="0.2">
      <c r="B682" s="147"/>
      <c r="C682" s="148"/>
      <c r="D682" s="142"/>
      <c r="E682" s="139"/>
      <c r="F682" s="138"/>
      <c r="G682" s="139"/>
      <c r="H682" s="139"/>
      <c r="I682" s="139"/>
      <c r="J682" s="139"/>
      <c r="K682" s="139"/>
      <c r="L682" s="139"/>
      <c r="M682" s="139"/>
    </row>
    <row r="683" spans="2:14" ht="12" customHeight="1" x14ac:dyDescent="0.2">
      <c r="B683" s="11"/>
      <c r="C683" s="12"/>
      <c r="D683" s="49"/>
      <c r="E683" s="49"/>
      <c r="F683" s="49"/>
      <c r="G683" s="49"/>
      <c r="H683" s="49"/>
      <c r="I683" s="49"/>
      <c r="J683" s="49"/>
      <c r="K683" s="49"/>
      <c r="L683" s="49"/>
      <c r="M683" s="50"/>
      <c r="N683" s="51"/>
    </row>
    <row r="684" spans="2:14" s="51" customFormat="1" ht="22.5" customHeight="1" x14ac:dyDescent="0.2">
      <c r="B684" s="103" t="str">
        <f>$B$8</f>
        <v xml:space="preserve"> 27年平均</v>
      </c>
      <c r="C684" s="104"/>
      <c r="D684" s="101">
        <v>143787</v>
      </c>
      <c r="E684" s="86">
        <v>135287</v>
      </c>
      <c r="F684" s="86">
        <v>122421</v>
      </c>
      <c r="G684" s="86">
        <v>8500</v>
      </c>
      <c r="H684" s="86">
        <v>187447</v>
      </c>
      <c r="I684" s="86">
        <v>175679</v>
      </c>
      <c r="J684" s="86">
        <v>11768</v>
      </c>
      <c r="K684" s="86">
        <v>119136</v>
      </c>
      <c r="L684" s="86">
        <v>112481</v>
      </c>
      <c r="M684" s="102">
        <v>6655</v>
      </c>
      <c r="N684" s="48"/>
    </row>
    <row r="685" spans="2:14" ht="12" customHeight="1" x14ac:dyDescent="0.2">
      <c r="B685" s="14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2:14" ht="22.5" customHeight="1" x14ac:dyDescent="0.2">
      <c r="B686" s="14"/>
      <c r="C686" s="15" t="str">
        <f>$C$10</f>
        <v xml:space="preserve">27年 1月 </v>
      </c>
      <c r="D686" s="91">
        <v>128192</v>
      </c>
      <c r="E686" s="91">
        <v>128174</v>
      </c>
      <c r="F686" s="91">
        <v>114708</v>
      </c>
      <c r="G686" s="91">
        <v>18</v>
      </c>
      <c r="H686" s="91">
        <v>168270</v>
      </c>
      <c r="I686" s="91">
        <v>168220</v>
      </c>
      <c r="J686" s="91">
        <v>50</v>
      </c>
      <c r="K686" s="91">
        <v>105483</v>
      </c>
      <c r="L686" s="91">
        <v>105483</v>
      </c>
      <c r="M686" s="92">
        <v>0</v>
      </c>
    </row>
    <row r="687" spans="2:14" ht="22.5" customHeight="1" x14ac:dyDescent="0.2">
      <c r="B687" s="14"/>
      <c r="C687" s="15" t="s">
        <v>9</v>
      </c>
      <c r="D687" s="91">
        <v>126824</v>
      </c>
      <c r="E687" s="91">
        <v>126812</v>
      </c>
      <c r="F687" s="91">
        <v>115426</v>
      </c>
      <c r="G687" s="91">
        <v>12</v>
      </c>
      <c r="H687" s="91">
        <v>166197</v>
      </c>
      <c r="I687" s="91">
        <v>166167</v>
      </c>
      <c r="J687" s="91">
        <v>30</v>
      </c>
      <c r="K687" s="91">
        <v>105906</v>
      </c>
      <c r="L687" s="91">
        <v>105903</v>
      </c>
      <c r="M687" s="92">
        <v>3</v>
      </c>
    </row>
    <row r="688" spans="2:14" ht="22.5" customHeight="1" x14ac:dyDescent="0.2">
      <c r="B688" s="14"/>
      <c r="C688" s="15" t="s">
        <v>10</v>
      </c>
      <c r="D688" s="91">
        <v>122792</v>
      </c>
      <c r="E688" s="91">
        <v>122776</v>
      </c>
      <c r="F688" s="91">
        <v>109955</v>
      </c>
      <c r="G688" s="91">
        <v>16</v>
      </c>
      <c r="H688" s="91">
        <v>165493</v>
      </c>
      <c r="I688" s="91">
        <v>165462</v>
      </c>
      <c r="J688" s="91">
        <v>31</v>
      </c>
      <c r="K688" s="91">
        <v>100506</v>
      </c>
      <c r="L688" s="91">
        <v>100498</v>
      </c>
      <c r="M688" s="92">
        <v>8</v>
      </c>
    </row>
    <row r="689" spans="1:14" ht="22.5" customHeight="1" x14ac:dyDescent="0.2">
      <c r="B689" s="14"/>
      <c r="C689" s="15" t="s">
        <v>47</v>
      </c>
      <c r="D689" s="91">
        <v>127051</v>
      </c>
      <c r="E689" s="91">
        <v>126718</v>
      </c>
      <c r="F689" s="91">
        <v>114350</v>
      </c>
      <c r="G689" s="91">
        <v>333</v>
      </c>
      <c r="H689" s="91">
        <v>164516</v>
      </c>
      <c r="I689" s="91">
        <v>164516</v>
      </c>
      <c r="J689" s="91">
        <v>0</v>
      </c>
      <c r="K689" s="91">
        <v>107350</v>
      </c>
      <c r="L689" s="91">
        <v>106841</v>
      </c>
      <c r="M689" s="92">
        <v>509</v>
      </c>
    </row>
    <row r="690" spans="1:14" ht="22.5" customHeight="1" x14ac:dyDescent="0.2">
      <c r="B690" s="14"/>
      <c r="C690" s="15" t="s">
        <v>48</v>
      </c>
      <c r="D690" s="6">
        <v>138488</v>
      </c>
      <c r="E690" s="6">
        <v>138488</v>
      </c>
      <c r="F690" s="6">
        <v>124815</v>
      </c>
      <c r="G690" s="6">
        <v>0</v>
      </c>
      <c r="H690" s="6">
        <v>179250</v>
      </c>
      <c r="I690" s="6">
        <v>179250</v>
      </c>
      <c r="J690" s="6">
        <v>0</v>
      </c>
      <c r="K690" s="6">
        <v>116800</v>
      </c>
      <c r="L690" s="6">
        <v>116800</v>
      </c>
      <c r="M690" s="69">
        <v>0</v>
      </c>
    </row>
    <row r="691" spans="1:14" ht="22.5" customHeight="1" x14ac:dyDescent="0.2">
      <c r="A691" s="42"/>
      <c r="B691" s="14"/>
      <c r="C691" s="15" t="s">
        <v>49</v>
      </c>
      <c r="D691" s="6">
        <v>139667</v>
      </c>
      <c r="E691" s="6">
        <v>138514</v>
      </c>
      <c r="F691" s="6">
        <v>126527</v>
      </c>
      <c r="G691" s="6">
        <v>1153</v>
      </c>
      <c r="H691" s="6">
        <v>181870</v>
      </c>
      <c r="I691" s="6">
        <v>179465</v>
      </c>
      <c r="J691" s="6">
        <v>2405</v>
      </c>
      <c r="K691" s="6">
        <v>116802</v>
      </c>
      <c r="L691" s="6">
        <v>116327</v>
      </c>
      <c r="M691" s="69">
        <v>475</v>
      </c>
    </row>
    <row r="692" spans="1:14" ht="22.5" customHeight="1" x14ac:dyDescent="0.2">
      <c r="A692" s="42"/>
      <c r="B692" s="14"/>
      <c r="C692" s="15" t="s">
        <v>50</v>
      </c>
      <c r="D692" s="6">
        <v>165110</v>
      </c>
      <c r="E692" s="6">
        <v>147341</v>
      </c>
      <c r="F692" s="6">
        <v>132348</v>
      </c>
      <c r="G692" s="6">
        <v>17769</v>
      </c>
      <c r="H692" s="6">
        <v>220779</v>
      </c>
      <c r="I692" s="6">
        <v>195549</v>
      </c>
      <c r="J692" s="6">
        <v>25230</v>
      </c>
      <c r="K692" s="6">
        <v>129202</v>
      </c>
      <c r="L692" s="6">
        <v>116246</v>
      </c>
      <c r="M692" s="69">
        <v>12956</v>
      </c>
    </row>
    <row r="693" spans="1:14" ht="22.5" customHeight="1" x14ac:dyDescent="0.2">
      <c r="B693" s="14"/>
      <c r="C693" s="15" t="s">
        <v>51</v>
      </c>
      <c r="D693" s="6">
        <v>167617</v>
      </c>
      <c r="E693" s="6">
        <v>140182</v>
      </c>
      <c r="F693" s="6">
        <v>125792</v>
      </c>
      <c r="G693" s="6">
        <v>27435</v>
      </c>
      <c r="H693" s="6">
        <v>217953</v>
      </c>
      <c r="I693" s="6">
        <v>180666</v>
      </c>
      <c r="J693" s="6">
        <v>37287</v>
      </c>
      <c r="K693" s="6">
        <v>138919</v>
      </c>
      <c r="L693" s="6">
        <v>117101</v>
      </c>
      <c r="M693" s="69">
        <v>21818</v>
      </c>
    </row>
    <row r="694" spans="1:14" ht="22.5" customHeight="1" x14ac:dyDescent="0.2">
      <c r="B694" s="14"/>
      <c r="C694" s="15" t="s">
        <v>52</v>
      </c>
      <c r="D694" s="6">
        <v>138733</v>
      </c>
      <c r="E694" s="6">
        <v>138733</v>
      </c>
      <c r="F694" s="6">
        <v>126192</v>
      </c>
      <c r="G694" s="6">
        <v>0</v>
      </c>
      <c r="H694" s="6">
        <v>177958</v>
      </c>
      <c r="I694" s="6">
        <v>177958</v>
      </c>
      <c r="J694" s="6">
        <v>0</v>
      </c>
      <c r="K694" s="6">
        <v>115983</v>
      </c>
      <c r="L694" s="6">
        <v>115983</v>
      </c>
      <c r="M694" s="69">
        <v>0</v>
      </c>
    </row>
    <row r="695" spans="1:14" ht="22.5" customHeight="1" x14ac:dyDescent="0.2">
      <c r="B695" s="14"/>
      <c r="C695" s="15" t="s">
        <v>53</v>
      </c>
      <c r="D695" s="6">
        <v>138416</v>
      </c>
      <c r="E695" s="6">
        <v>138239</v>
      </c>
      <c r="F695" s="6">
        <v>125086</v>
      </c>
      <c r="G695" s="6">
        <v>177</v>
      </c>
      <c r="H695" s="6">
        <v>172937</v>
      </c>
      <c r="I695" s="6">
        <v>172811</v>
      </c>
      <c r="J695" s="6">
        <v>126</v>
      </c>
      <c r="K695" s="6">
        <v>118001</v>
      </c>
      <c r="L695" s="6">
        <v>117793</v>
      </c>
      <c r="M695" s="69">
        <v>208</v>
      </c>
    </row>
    <row r="696" spans="1:14" ht="22.5" customHeight="1" x14ac:dyDescent="0.2">
      <c r="A696" s="42"/>
      <c r="B696" s="14"/>
      <c r="C696" s="15" t="s">
        <v>54</v>
      </c>
      <c r="D696" s="6">
        <v>135608</v>
      </c>
      <c r="E696" s="6">
        <v>135608</v>
      </c>
      <c r="F696" s="6">
        <v>126684</v>
      </c>
      <c r="G696" s="6">
        <v>0</v>
      </c>
      <c r="H696" s="6">
        <v>175029</v>
      </c>
      <c r="I696" s="6">
        <v>175029</v>
      </c>
      <c r="J696" s="6">
        <v>0</v>
      </c>
      <c r="K696" s="6">
        <v>111959</v>
      </c>
      <c r="L696" s="6">
        <v>111959</v>
      </c>
      <c r="M696" s="69">
        <v>0</v>
      </c>
    </row>
    <row r="697" spans="1:14" ht="22.5" customHeight="1" x14ac:dyDescent="0.2">
      <c r="B697" s="18"/>
      <c r="C697" s="19" t="s">
        <v>55</v>
      </c>
      <c r="D697" s="8">
        <v>199039</v>
      </c>
      <c r="E697" s="8">
        <v>143805</v>
      </c>
      <c r="F697" s="8">
        <v>130028</v>
      </c>
      <c r="G697" s="8">
        <v>55234</v>
      </c>
      <c r="H697" s="8">
        <v>253116</v>
      </c>
      <c r="I697" s="8">
        <v>181603</v>
      </c>
      <c r="J697" s="8">
        <v>71513</v>
      </c>
      <c r="K697" s="8">
        <v>166887</v>
      </c>
      <c r="L697" s="8">
        <v>121332</v>
      </c>
      <c r="M697" s="83">
        <v>45555</v>
      </c>
    </row>
    <row r="698" spans="1:14" ht="22.5" customHeight="1" x14ac:dyDescent="0.2"/>
    <row r="699" spans="1:14" ht="22.5" customHeight="1" x14ac:dyDescent="0.2"/>
    <row r="700" spans="1:14" ht="15" customHeight="1" x14ac:dyDescent="0.2">
      <c r="B700" s="143"/>
      <c r="C700" s="144"/>
      <c r="D700" s="125" t="s">
        <v>0</v>
      </c>
      <c r="E700" s="125" t="s">
        <v>116</v>
      </c>
      <c r="F700" s="125" t="s">
        <v>73</v>
      </c>
      <c r="G700" s="125"/>
      <c r="H700" s="125"/>
      <c r="I700" s="125"/>
      <c r="J700" s="125"/>
      <c r="K700" s="125"/>
      <c r="L700" s="125"/>
      <c r="M700" s="126"/>
    </row>
    <row r="701" spans="1:14" ht="13.5" customHeight="1" x14ac:dyDescent="0.2">
      <c r="B701" s="145"/>
      <c r="C701" s="146"/>
      <c r="D701" s="140" t="s">
        <v>1</v>
      </c>
      <c r="E701" s="136"/>
      <c r="F701" s="136"/>
      <c r="G701" s="136"/>
      <c r="H701" s="136" t="s">
        <v>2</v>
      </c>
      <c r="I701" s="136"/>
      <c r="J701" s="136"/>
      <c r="K701" s="136" t="s">
        <v>3</v>
      </c>
      <c r="L701" s="136"/>
      <c r="M701" s="136"/>
    </row>
    <row r="702" spans="1:14" ht="10.5" customHeight="1" x14ac:dyDescent="0.2">
      <c r="B702" s="145"/>
      <c r="C702" s="146"/>
      <c r="D702" s="141" t="s">
        <v>4</v>
      </c>
      <c r="E702" s="139" t="s">
        <v>5</v>
      </c>
      <c r="F702" s="137" t="s">
        <v>6</v>
      </c>
      <c r="G702" s="139" t="s">
        <v>7</v>
      </c>
      <c r="H702" s="139" t="s">
        <v>8</v>
      </c>
      <c r="I702" s="139" t="s">
        <v>5</v>
      </c>
      <c r="J702" s="139" t="s">
        <v>7</v>
      </c>
      <c r="K702" s="139" t="s">
        <v>8</v>
      </c>
      <c r="L702" s="139" t="s">
        <v>5</v>
      </c>
      <c r="M702" s="139" t="s">
        <v>7</v>
      </c>
    </row>
    <row r="703" spans="1:14" ht="10.5" customHeight="1" x14ac:dyDescent="0.2">
      <c r="B703" s="147"/>
      <c r="C703" s="148"/>
      <c r="D703" s="142"/>
      <c r="E703" s="139"/>
      <c r="F703" s="138"/>
      <c r="G703" s="139"/>
      <c r="H703" s="139"/>
      <c r="I703" s="139"/>
      <c r="J703" s="139"/>
      <c r="K703" s="139"/>
      <c r="L703" s="139"/>
      <c r="M703" s="139"/>
    </row>
    <row r="704" spans="1:14" ht="12" customHeight="1" x14ac:dyDescent="0.2">
      <c r="B704" s="11"/>
      <c r="C704" s="12"/>
      <c r="D704" s="49"/>
      <c r="E704" s="49"/>
      <c r="F704" s="49"/>
      <c r="G704" s="49"/>
      <c r="H704" s="49"/>
      <c r="I704" s="49"/>
      <c r="J704" s="49"/>
      <c r="K704" s="49"/>
      <c r="L704" s="49"/>
      <c r="M704" s="50"/>
      <c r="N704" s="51"/>
    </row>
    <row r="705" spans="1:14" s="51" customFormat="1" ht="22.5" customHeight="1" x14ac:dyDescent="0.2">
      <c r="B705" s="103" t="str">
        <f>$B$8</f>
        <v xml:space="preserve"> 27年平均</v>
      </c>
      <c r="C705" s="104"/>
      <c r="D705" s="101">
        <v>298924</v>
      </c>
      <c r="E705" s="86">
        <v>261230</v>
      </c>
      <c r="F705" s="86">
        <v>249335</v>
      </c>
      <c r="G705" s="86">
        <v>37694</v>
      </c>
      <c r="H705" s="86">
        <v>393411</v>
      </c>
      <c r="I705" s="86">
        <v>345024</v>
      </c>
      <c r="J705" s="86">
        <v>48387</v>
      </c>
      <c r="K705" s="86">
        <v>258401</v>
      </c>
      <c r="L705" s="86">
        <v>225294</v>
      </c>
      <c r="M705" s="102">
        <v>33107</v>
      </c>
      <c r="N705" s="48"/>
    </row>
    <row r="706" spans="1:14" ht="12" customHeight="1" x14ac:dyDescent="0.2">
      <c r="B706" s="14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4" ht="22.5" customHeight="1" x14ac:dyDescent="0.2">
      <c r="B707" s="14"/>
      <c r="C707" s="15" t="str">
        <f>$C$10</f>
        <v xml:space="preserve">27年 1月 </v>
      </c>
      <c r="D707" s="6">
        <v>267027</v>
      </c>
      <c r="E707" s="6">
        <v>264470</v>
      </c>
      <c r="F707" s="6">
        <v>249504</v>
      </c>
      <c r="G707" s="6">
        <v>2557</v>
      </c>
      <c r="H707" s="6">
        <v>366252</v>
      </c>
      <c r="I707" s="6">
        <v>364002</v>
      </c>
      <c r="J707" s="6">
        <v>2250</v>
      </c>
      <c r="K707" s="6">
        <v>226111</v>
      </c>
      <c r="L707" s="6">
        <v>223427</v>
      </c>
      <c r="M707" s="69">
        <v>2684</v>
      </c>
    </row>
    <row r="708" spans="1:14" ht="22.5" customHeight="1" x14ac:dyDescent="0.2">
      <c r="B708" s="14"/>
      <c r="C708" s="15" t="s">
        <v>9</v>
      </c>
      <c r="D708" s="6">
        <v>258004</v>
      </c>
      <c r="E708" s="6">
        <v>258004</v>
      </c>
      <c r="F708" s="6">
        <v>243111</v>
      </c>
      <c r="G708" s="6">
        <v>0</v>
      </c>
      <c r="H708" s="6">
        <v>350791</v>
      </c>
      <c r="I708" s="6">
        <v>350791</v>
      </c>
      <c r="J708" s="6">
        <v>0</v>
      </c>
      <c r="K708" s="6">
        <v>219021</v>
      </c>
      <c r="L708" s="6">
        <v>219021</v>
      </c>
      <c r="M708" s="69">
        <v>0</v>
      </c>
    </row>
    <row r="709" spans="1:14" ht="22.5" customHeight="1" x14ac:dyDescent="0.2">
      <c r="B709" s="14"/>
      <c r="C709" s="15" t="s">
        <v>10</v>
      </c>
      <c r="D709" s="6">
        <v>324780</v>
      </c>
      <c r="E709" s="6">
        <v>258178</v>
      </c>
      <c r="F709" s="6">
        <v>245090</v>
      </c>
      <c r="G709" s="6">
        <v>66602</v>
      </c>
      <c r="H709" s="6">
        <v>456950</v>
      </c>
      <c r="I709" s="6">
        <v>348946</v>
      </c>
      <c r="J709" s="6">
        <v>108004</v>
      </c>
      <c r="K709" s="6">
        <v>266737</v>
      </c>
      <c r="L709" s="6">
        <v>218317</v>
      </c>
      <c r="M709" s="69">
        <v>48420</v>
      </c>
    </row>
    <row r="710" spans="1:14" ht="22.5" customHeight="1" x14ac:dyDescent="0.2">
      <c r="B710" s="14"/>
      <c r="C710" s="15" t="s">
        <v>47</v>
      </c>
      <c r="D710" s="6">
        <v>332241</v>
      </c>
      <c r="E710" s="6">
        <v>332241</v>
      </c>
      <c r="F710" s="6">
        <v>319485</v>
      </c>
      <c r="G710" s="6">
        <v>0</v>
      </c>
      <c r="H710" s="6">
        <v>370385</v>
      </c>
      <c r="I710" s="6">
        <v>370385</v>
      </c>
      <c r="J710" s="6">
        <v>0</v>
      </c>
      <c r="K710" s="6">
        <v>317629</v>
      </c>
      <c r="L710" s="6">
        <v>317629</v>
      </c>
      <c r="M710" s="69">
        <v>0</v>
      </c>
    </row>
    <row r="711" spans="1:14" ht="22.5" customHeight="1" x14ac:dyDescent="0.2">
      <c r="B711" s="14"/>
      <c r="C711" s="15" t="s">
        <v>48</v>
      </c>
      <c r="D711" s="6">
        <v>247358</v>
      </c>
      <c r="E711" s="6">
        <v>247358</v>
      </c>
      <c r="F711" s="6">
        <v>234420</v>
      </c>
      <c r="G711" s="6">
        <v>0</v>
      </c>
      <c r="H711" s="6">
        <v>331569</v>
      </c>
      <c r="I711" s="6">
        <v>331569</v>
      </c>
      <c r="J711" s="6">
        <v>0</v>
      </c>
      <c r="K711" s="6">
        <v>209023</v>
      </c>
      <c r="L711" s="6">
        <v>209023</v>
      </c>
      <c r="M711" s="69">
        <v>0</v>
      </c>
    </row>
    <row r="712" spans="1:14" ht="22.5" customHeight="1" x14ac:dyDescent="0.2">
      <c r="A712" s="42"/>
      <c r="B712" s="14"/>
      <c r="C712" s="15" t="s">
        <v>49</v>
      </c>
      <c r="D712" s="6">
        <v>276875</v>
      </c>
      <c r="E712" s="6">
        <v>249869</v>
      </c>
      <c r="F712" s="6">
        <v>244585</v>
      </c>
      <c r="G712" s="6">
        <v>27006</v>
      </c>
      <c r="H712" s="6">
        <v>354209</v>
      </c>
      <c r="I712" s="6">
        <v>325394</v>
      </c>
      <c r="J712" s="6">
        <v>28815</v>
      </c>
      <c r="K712" s="6">
        <v>239809</v>
      </c>
      <c r="L712" s="6">
        <v>213669</v>
      </c>
      <c r="M712" s="69">
        <v>26140</v>
      </c>
    </row>
    <row r="713" spans="1:14" ht="22.5" customHeight="1" x14ac:dyDescent="0.2">
      <c r="B713" s="14"/>
      <c r="C713" s="15" t="s">
        <v>50</v>
      </c>
      <c r="D713" s="6">
        <v>293958</v>
      </c>
      <c r="E713" s="6">
        <v>251593</v>
      </c>
      <c r="F713" s="6">
        <v>240250</v>
      </c>
      <c r="G713" s="6">
        <v>42365</v>
      </c>
      <c r="H713" s="6">
        <v>374164</v>
      </c>
      <c r="I713" s="6">
        <v>331500</v>
      </c>
      <c r="J713" s="6">
        <v>42664</v>
      </c>
      <c r="K713" s="6">
        <v>259780</v>
      </c>
      <c r="L713" s="6">
        <v>217543</v>
      </c>
      <c r="M713" s="69">
        <v>42237</v>
      </c>
    </row>
    <row r="714" spans="1:14" ht="22.5" customHeight="1" x14ac:dyDescent="0.2">
      <c r="B714" s="14"/>
      <c r="C714" s="15" t="s">
        <v>51</v>
      </c>
      <c r="D714" s="6">
        <v>300628</v>
      </c>
      <c r="E714" s="6">
        <v>251912</v>
      </c>
      <c r="F714" s="6">
        <v>240395</v>
      </c>
      <c r="G714" s="6">
        <v>48716</v>
      </c>
      <c r="H714" s="6">
        <v>378022</v>
      </c>
      <c r="I714" s="6">
        <v>340853</v>
      </c>
      <c r="J714" s="6">
        <v>37169</v>
      </c>
      <c r="K714" s="6">
        <v>267780</v>
      </c>
      <c r="L714" s="6">
        <v>214163</v>
      </c>
      <c r="M714" s="69">
        <v>53617</v>
      </c>
    </row>
    <row r="715" spans="1:14" ht="22.5" customHeight="1" x14ac:dyDescent="0.2">
      <c r="B715" s="14"/>
      <c r="C715" s="15" t="s">
        <v>52</v>
      </c>
      <c r="D715" s="6">
        <v>255381</v>
      </c>
      <c r="E715" s="6">
        <v>255381</v>
      </c>
      <c r="F715" s="6">
        <v>243492</v>
      </c>
      <c r="G715" s="6">
        <v>0</v>
      </c>
      <c r="H715" s="6">
        <v>348040</v>
      </c>
      <c r="I715" s="6">
        <v>348040</v>
      </c>
      <c r="J715" s="6">
        <v>0</v>
      </c>
      <c r="K715" s="6">
        <v>216657</v>
      </c>
      <c r="L715" s="6">
        <v>216657</v>
      </c>
      <c r="M715" s="69">
        <v>0</v>
      </c>
    </row>
    <row r="716" spans="1:14" ht="22.5" customHeight="1" x14ac:dyDescent="0.2">
      <c r="B716" s="14"/>
      <c r="C716" s="15" t="s">
        <v>53</v>
      </c>
      <c r="D716" s="6">
        <v>253057</v>
      </c>
      <c r="E716" s="6">
        <v>253057</v>
      </c>
      <c r="F716" s="6">
        <v>241088</v>
      </c>
      <c r="G716" s="6">
        <v>0</v>
      </c>
      <c r="H716" s="6">
        <v>341830</v>
      </c>
      <c r="I716" s="6">
        <v>341830</v>
      </c>
      <c r="J716" s="6">
        <v>0</v>
      </c>
      <c r="K716" s="6">
        <v>214630</v>
      </c>
      <c r="L716" s="6">
        <v>214630</v>
      </c>
      <c r="M716" s="69">
        <v>0</v>
      </c>
    </row>
    <row r="717" spans="1:14" ht="22.5" customHeight="1" x14ac:dyDescent="0.2">
      <c r="B717" s="14"/>
      <c r="C717" s="15" t="s">
        <v>54</v>
      </c>
      <c r="D717" s="6">
        <v>277473</v>
      </c>
      <c r="E717" s="6">
        <v>256122</v>
      </c>
      <c r="F717" s="6">
        <v>246621</v>
      </c>
      <c r="G717" s="6">
        <v>21351</v>
      </c>
      <c r="H717" s="6">
        <v>364517</v>
      </c>
      <c r="I717" s="6">
        <v>342531</v>
      </c>
      <c r="J717" s="6">
        <v>21986</v>
      </c>
      <c r="K717" s="6">
        <v>239233</v>
      </c>
      <c r="L717" s="6">
        <v>218161</v>
      </c>
      <c r="M717" s="69">
        <v>21072</v>
      </c>
    </row>
    <row r="718" spans="1:14" ht="22.5" customHeight="1" x14ac:dyDescent="0.2">
      <c r="B718" s="18"/>
      <c r="C718" s="19" t="s">
        <v>55</v>
      </c>
      <c r="D718" s="8">
        <v>500310</v>
      </c>
      <c r="E718" s="8">
        <v>257330</v>
      </c>
      <c r="F718" s="8">
        <v>244536</v>
      </c>
      <c r="G718" s="8">
        <v>242980</v>
      </c>
      <c r="H718" s="8">
        <v>691341</v>
      </c>
      <c r="I718" s="8">
        <v>350400</v>
      </c>
      <c r="J718" s="8">
        <v>340941</v>
      </c>
      <c r="K718" s="8">
        <v>420168</v>
      </c>
      <c r="L718" s="8">
        <v>218285</v>
      </c>
      <c r="M718" s="83">
        <v>201883</v>
      </c>
    </row>
    <row r="719" spans="1:14" ht="22.5" customHeight="1" x14ac:dyDescent="0.2"/>
    <row r="720" spans="1:14" ht="15" customHeight="1" x14ac:dyDescent="0.2">
      <c r="B720" s="143"/>
      <c r="C720" s="144"/>
      <c r="D720" s="125" t="s">
        <v>0</v>
      </c>
      <c r="E720" s="125" t="s">
        <v>117</v>
      </c>
      <c r="F720" s="125" t="s">
        <v>106</v>
      </c>
      <c r="G720" s="125"/>
      <c r="H720" s="125"/>
      <c r="I720" s="125"/>
      <c r="J720" s="125"/>
      <c r="K720" s="125"/>
      <c r="L720" s="125"/>
      <c r="M720" s="126"/>
    </row>
    <row r="721" spans="1:13" ht="13.5" customHeight="1" x14ac:dyDescent="0.2">
      <c r="B721" s="145"/>
      <c r="C721" s="146"/>
      <c r="D721" s="140" t="s">
        <v>1</v>
      </c>
      <c r="E721" s="136"/>
      <c r="F721" s="136"/>
      <c r="G721" s="136"/>
      <c r="H721" s="136" t="s">
        <v>2</v>
      </c>
      <c r="I721" s="136"/>
      <c r="J721" s="136"/>
      <c r="K721" s="136" t="s">
        <v>3</v>
      </c>
      <c r="L721" s="136"/>
      <c r="M721" s="136"/>
    </row>
    <row r="722" spans="1:13" ht="10.5" customHeight="1" x14ac:dyDescent="0.2">
      <c r="B722" s="145"/>
      <c r="C722" s="146"/>
      <c r="D722" s="141" t="s">
        <v>4</v>
      </c>
      <c r="E722" s="139" t="s">
        <v>5</v>
      </c>
      <c r="F722" s="137" t="s">
        <v>6</v>
      </c>
      <c r="G722" s="139" t="s">
        <v>7</v>
      </c>
      <c r="H722" s="139" t="s">
        <v>8</v>
      </c>
      <c r="I722" s="139" t="s">
        <v>5</v>
      </c>
      <c r="J722" s="139" t="s">
        <v>7</v>
      </c>
      <c r="K722" s="139" t="s">
        <v>8</v>
      </c>
      <c r="L722" s="139" t="s">
        <v>5</v>
      </c>
      <c r="M722" s="139" t="s">
        <v>7</v>
      </c>
    </row>
    <row r="723" spans="1:13" ht="10.5" customHeight="1" x14ac:dyDescent="0.2">
      <c r="B723" s="147"/>
      <c r="C723" s="148"/>
      <c r="D723" s="142"/>
      <c r="E723" s="139"/>
      <c r="F723" s="138"/>
      <c r="G723" s="139"/>
      <c r="H723" s="139"/>
      <c r="I723" s="139"/>
      <c r="J723" s="139"/>
      <c r="K723" s="139"/>
      <c r="L723" s="139"/>
      <c r="M723" s="139"/>
    </row>
    <row r="724" spans="1:13" ht="12" customHeight="1" x14ac:dyDescent="0.2">
      <c r="B724" s="11"/>
      <c r="C724" s="12"/>
      <c r="D724" s="49"/>
      <c r="E724" s="49"/>
      <c r="F724" s="49"/>
      <c r="G724" s="49"/>
      <c r="H724" s="49"/>
      <c r="I724" s="49"/>
      <c r="J724" s="49"/>
      <c r="K724" s="49"/>
      <c r="L724" s="49"/>
      <c r="M724" s="50"/>
    </row>
    <row r="725" spans="1:13" s="51" customFormat="1" ht="22.5" customHeight="1" x14ac:dyDescent="0.2">
      <c r="B725" s="103" t="str">
        <f>$B$8</f>
        <v xml:space="preserve"> 27年平均</v>
      </c>
      <c r="C725" s="104"/>
      <c r="D725" s="101">
        <v>242954</v>
      </c>
      <c r="E725" s="86">
        <v>207542</v>
      </c>
      <c r="F725" s="86">
        <v>200463</v>
      </c>
      <c r="G725" s="86">
        <v>35412</v>
      </c>
      <c r="H725" s="86">
        <v>325160</v>
      </c>
      <c r="I725" s="86">
        <v>280009</v>
      </c>
      <c r="J725" s="86">
        <v>45151</v>
      </c>
      <c r="K725" s="86">
        <v>206129</v>
      </c>
      <c r="L725" s="86">
        <v>175079</v>
      </c>
      <c r="M725" s="102">
        <v>31050</v>
      </c>
    </row>
    <row r="726" spans="1:13" ht="12" customHeight="1" x14ac:dyDescent="0.2">
      <c r="B726" s="14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3" ht="22.5" customHeight="1" x14ac:dyDescent="0.2">
      <c r="B727" s="14"/>
      <c r="C727" s="15" t="str">
        <f>$C$10</f>
        <v xml:space="preserve">27年 1月 </v>
      </c>
      <c r="D727" s="6">
        <v>225252</v>
      </c>
      <c r="E727" s="6">
        <v>225252</v>
      </c>
      <c r="F727" s="6">
        <v>219031</v>
      </c>
      <c r="G727" s="6">
        <v>0</v>
      </c>
      <c r="H727" s="6">
        <v>296326</v>
      </c>
      <c r="I727" s="6">
        <v>296326</v>
      </c>
      <c r="J727" s="6">
        <v>0</v>
      </c>
      <c r="K727" s="6">
        <v>190059</v>
      </c>
      <c r="L727" s="6">
        <v>190059</v>
      </c>
      <c r="M727" s="69">
        <v>0</v>
      </c>
    </row>
    <row r="728" spans="1:13" ht="22.5" customHeight="1" x14ac:dyDescent="0.2">
      <c r="B728" s="14"/>
      <c r="C728" s="15" t="s">
        <v>9</v>
      </c>
      <c r="D728" s="6">
        <v>222501</v>
      </c>
      <c r="E728" s="6">
        <v>222501</v>
      </c>
      <c r="F728" s="6">
        <v>215505</v>
      </c>
      <c r="G728" s="6">
        <v>0</v>
      </c>
      <c r="H728" s="6">
        <v>300888</v>
      </c>
      <c r="I728" s="6">
        <v>300888</v>
      </c>
      <c r="J728" s="6">
        <v>0</v>
      </c>
      <c r="K728" s="6">
        <v>183865</v>
      </c>
      <c r="L728" s="6">
        <v>183865</v>
      </c>
      <c r="M728" s="69">
        <v>0</v>
      </c>
    </row>
    <row r="729" spans="1:13" ht="22.5" customHeight="1" x14ac:dyDescent="0.2">
      <c r="B729" s="14"/>
      <c r="C729" s="15" t="s">
        <v>10</v>
      </c>
      <c r="D729" s="6">
        <v>229676</v>
      </c>
      <c r="E729" s="6">
        <v>226273</v>
      </c>
      <c r="F729" s="6">
        <v>217371</v>
      </c>
      <c r="G729" s="6">
        <v>3403</v>
      </c>
      <c r="H729" s="6">
        <v>297835</v>
      </c>
      <c r="I729" s="6">
        <v>297315</v>
      </c>
      <c r="J729" s="6">
        <v>520</v>
      </c>
      <c r="K729" s="6">
        <v>195524</v>
      </c>
      <c r="L729" s="6">
        <v>190677</v>
      </c>
      <c r="M729" s="69">
        <v>4847</v>
      </c>
    </row>
    <row r="730" spans="1:13" ht="22.5" customHeight="1" x14ac:dyDescent="0.2">
      <c r="B730" s="14"/>
      <c r="C730" s="15" t="s">
        <v>47</v>
      </c>
      <c r="D730" s="6">
        <v>228629</v>
      </c>
      <c r="E730" s="6">
        <v>227627</v>
      </c>
      <c r="F730" s="6">
        <v>220105</v>
      </c>
      <c r="G730" s="6">
        <v>1002</v>
      </c>
      <c r="H730" s="6">
        <v>288664</v>
      </c>
      <c r="I730" s="6">
        <v>288664</v>
      </c>
      <c r="J730" s="6">
        <v>0</v>
      </c>
      <c r="K730" s="6">
        <v>196794</v>
      </c>
      <c r="L730" s="6">
        <v>195260</v>
      </c>
      <c r="M730" s="69">
        <v>1534</v>
      </c>
    </row>
    <row r="731" spans="1:13" ht="22.5" customHeight="1" x14ac:dyDescent="0.2">
      <c r="B731" s="14"/>
      <c r="C731" s="15" t="s">
        <v>48</v>
      </c>
      <c r="D731" s="6">
        <v>209595</v>
      </c>
      <c r="E731" s="6">
        <v>198694</v>
      </c>
      <c r="F731" s="6">
        <v>192225</v>
      </c>
      <c r="G731" s="6">
        <v>10901</v>
      </c>
      <c r="H731" s="6">
        <v>289773</v>
      </c>
      <c r="I731" s="6">
        <v>269496</v>
      </c>
      <c r="J731" s="6">
        <v>20277</v>
      </c>
      <c r="K731" s="6">
        <v>179105</v>
      </c>
      <c r="L731" s="6">
        <v>171769</v>
      </c>
      <c r="M731" s="69">
        <v>7336</v>
      </c>
    </row>
    <row r="732" spans="1:13" ht="22.5" customHeight="1" x14ac:dyDescent="0.2">
      <c r="A732" s="42"/>
      <c r="B732" s="14"/>
      <c r="C732" s="15" t="s">
        <v>49</v>
      </c>
      <c r="D732" s="6">
        <v>340665</v>
      </c>
      <c r="E732" s="6">
        <v>206785</v>
      </c>
      <c r="F732" s="6">
        <v>200304</v>
      </c>
      <c r="G732" s="6">
        <v>133880</v>
      </c>
      <c r="H732" s="6">
        <v>462377</v>
      </c>
      <c r="I732" s="6">
        <v>273137</v>
      </c>
      <c r="J732" s="6">
        <v>189240</v>
      </c>
      <c r="K732" s="6">
        <v>285862</v>
      </c>
      <c r="L732" s="6">
        <v>176909</v>
      </c>
      <c r="M732" s="69">
        <v>108953</v>
      </c>
    </row>
    <row r="733" spans="1:13" ht="22.5" customHeight="1" x14ac:dyDescent="0.2">
      <c r="B733" s="14"/>
      <c r="C733" s="15" t="s">
        <v>50</v>
      </c>
      <c r="D733" s="6">
        <v>234972</v>
      </c>
      <c r="E733" s="6">
        <v>200784</v>
      </c>
      <c r="F733" s="6">
        <v>193662</v>
      </c>
      <c r="G733" s="6">
        <v>34188</v>
      </c>
      <c r="H733" s="6">
        <v>312478</v>
      </c>
      <c r="I733" s="6">
        <v>264547</v>
      </c>
      <c r="J733" s="6">
        <v>47931</v>
      </c>
      <c r="K733" s="6">
        <v>199942</v>
      </c>
      <c r="L733" s="6">
        <v>171965</v>
      </c>
      <c r="M733" s="69">
        <v>27977</v>
      </c>
    </row>
    <row r="734" spans="1:13" ht="22.5" customHeight="1" x14ac:dyDescent="0.2">
      <c r="B734" s="14"/>
      <c r="C734" s="15" t="s">
        <v>51</v>
      </c>
      <c r="D734" s="6">
        <v>190248</v>
      </c>
      <c r="E734" s="6">
        <v>190248</v>
      </c>
      <c r="F734" s="6">
        <v>184409</v>
      </c>
      <c r="G734" s="6">
        <v>0</v>
      </c>
      <c r="H734" s="6">
        <v>259034</v>
      </c>
      <c r="I734" s="6">
        <v>259034</v>
      </c>
      <c r="J734" s="6">
        <v>0</v>
      </c>
      <c r="K734" s="6">
        <v>164332</v>
      </c>
      <c r="L734" s="6">
        <v>164332</v>
      </c>
      <c r="M734" s="69">
        <v>0</v>
      </c>
    </row>
    <row r="735" spans="1:13" ht="22.5" customHeight="1" x14ac:dyDescent="0.2">
      <c r="B735" s="14"/>
      <c r="C735" s="15" t="s">
        <v>52</v>
      </c>
      <c r="D735" s="6">
        <v>205543</v>
      </c>
      <c r="E735" s="6">
        <v>195815</v>
      </c>
      <c r="F735" s="6">
        <v>190211</v>
      </c>
      <c r="G735" s="6">
        <v>9728</v>
      </c>
      <c r="H735" s="6">
        <v>269172</v>
      </c>
      <c r="I735" s="6">
        <v>267740</v>
      </c>
      <c r="J735" s="6">
        <v>1432</v>
      </c>
      <c r="K735" s="6">
        <v>182250</v>
      </c>
      <c r="L735" s="6">
        <v>169484</v>
      </c>
      <c r="M735" s="69">
        <v>12766</v>
      </c>
    </row>
    <row r="736" spans="1:13" ht="22.5" customHeight="1" x14ac:dyDescent="0.2">
      <c r="B736" s="14"/>
      <c r="C736" s="15" t="s">
        <v>53</v>
      </c>
      <c r="D736" s="6">
        <v>176213</v>
      </c>
      <c r="E736" s="6">
        <v>176213</v>
      </c>
      <c r="F736" s="6">
        <v>170599</v>
      </c>
      <c r="G736" s="6">
        <v>0</v>
      </c>
      <c r="H736" s="6">
        <v>264805</v>
      </c>
      <c r="I736" s="6">
        <v>264805</v>
      </c>
      <c r="J736" s="6">
        <v>0</v>
      </c>
      <c r="K736" s="6">
        <v>143313</v>
      </c>
      <c r="L736" s="6">
        <v>143313</v>
      </c>
      <c r="M736" s="69">
        <v>0</v>
      </c>
    </row>
    <row r="737" spans="1:14" ht="22.5" customHeight="1" x14ac:dyDescent="0.2">
      <c r="A737" s="42"/>
      <c r="B737" s="14"/>
      <c r="C737" s="15" t="s">
        <v>54</v>
      </c>
      <c r="D737" s="6">
        <v>218746</v>
      </c>
      <c r="E737" s="6">
        <v>218746</v>
      </c>
      <c r="F737" s="6">
        <v>209716</v>
      </c>
      <c r="G737" s="6">
        <v>0</v>
      </c>
      <c r="H737" s="6">
        <v>285255</v>
      </c>
      <c r="I737" s="6">
        <v>285255</v>
      </c>
      <c r="J737" s="6">
        <v>0</v>
      </c>
      <c r="K737" s="6">
        <v>180713</v>
      </c>
      <c r="L737" s="6">
        <v>180713</v>
      </c>
      <c r="M737" s="69">
        <v>0</v>
      </c>
    </row>
    <row r="738" spans="1:14" ht="22.5" customHeight="1" x14ac:dyDescent="0.2">
      <c r="B738" s="18"/>
      <c r="C738" s="19" t="s">
        <v>55</v>
      </c>
      <c r="D738" s="8">
        <v>430342</v>
      </c>
      <c r="E738" s="8">
        <v>204848</v>
      </c>
      <c r="F738" s="8">
        <v>195639</v>
      </c>
      <c r="G738" s="8">
        <v>225494</v>
      </c>
      <c r="H738" s="8">
        <v>565881</v>
      </c>
      <c r="I738" s="8">
        <v>283321</v>
      </c>
      <c r="J738" s="8">
        <v>282560</v>
      </c>
      <c r="K738" s="8">
        <v>371784</v>
      </c>
      <c r="L738" s="8">
        <v>170945</v>
      </c>
      <c r="M738" s="83">
        <v>200839</v>
      </c>
    </row>
    <row r="739" spans="1:14" ht="22.5" customHeight="1" x14ac:dyDescent="0.2">
      <c r="B739" s="20"/>
      <c r="C739" s="21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4" ht="22.5" customHeight="1" x14ac:dyDescent="0.2"/>
    <row r="741" spans="1:14" ht="42" customHeight="1" x14ac:dyDescent="0.2">
      <c r="B741" s="143"/>
      <c r="C741" s="144"/>
      <c r="D741" s="125" t="s">
        <v>0</v>
      </c>
      <c r="E741" s="125" t="s">
        <v>118</v>
      </c>
      <c r="F741" s="151" t="s">
        <v>107</v>
      </c>
      <c r="G741" s="151"/>
      <c r="H741" s="151"/>
      <c r="I741" s="151"/>
      <c r="J741" s="151"/>
      <c r="K741" s="151"/>
      <c r="L741" s="151"/>
      <c r="M741" s="152"/>
    </row>
    <row r="742" spans="1:14" ht="13.5" customHeight="1" x14ac:dyDescent="0.2">
      <c r="B742" s="145"/>
      <c r="C742" s="146"/>
      <c r="D742" s="153" t="s">
        <v>1</v>
      </c>
      <c r="E742" s="154"/>
      <c r="F742" s="154"/>
      <c r="G742" s="140"/>
      <c r="H742" s="153" t="s">
        <v>2</v>
      </c>
      <c r="I742" s="154"/>
      <c r="J742" s="140"/>
      <c r="K742" s="153" t="s">
        <v>3</v>
      </c>
      <c r="L742" s="154"/>
      <c r="M742" s="140"/>
    </row>
    <row r="743" spans="1:14" ht="10.5" customHeight="1" x14ac:dyDescent="0.2">
      <c r="B743" s="145"/>
      <c r="C743" s="146"/>
      <c r="D743" s="141" t="s">
        <v>4</v>
      </c>
      <c r="E743" s="141" t="s">
        <v>5</v>
      </c>
      <c r="F743" s="137" t="s">
        <v>6</v>
      </c>
      <c r="G743" s="141" t="s">
        <v>7</v>
      </c>
      <c r="H743" s="141" t="s">
        <v>8</v>
      </c>
      <c r="I743" s="141" t="s">
        <v>5</v>
      </c>
      <c r="J743" s="141" t="s">
        <v>7</v>
      </c>
      <c r="K743" s="141" t="s">
        <v>8</v>
      </c>
      <c r="L743" s="141" t="s">
        <v>5</v>
      </c>
      <c r="M743" s="141" t="s">
        <v>7</v>
      </c>
    </row>
    <row r="744" spans="1:14" ht="10.5" customHeight="1" x14ac:dyDescent="0.2">
      <c r="B744" s="147"/>
      <c r="C744" s="148"/>
      <c r="D744" s="142"/>
      <c r="E744" s="142"/>
      <c r="F744" s="138"/>
      <c r="G744" s="142"/>
      <c r="H744" s="142"/>
      <c r="I744" s="142"/>
      <c r="J744" s="142"/>
      <c r="K744" s="142"/>
      <c r="L744" s="142"/>
      <c r="M744" s="142"/>
    </row>
    <row r="745" spans="1:14" ht="12" customHeight="1" x14ac:dyDescent="0.2">
      <c r="B745" s="11"/>
      <c r="C745" s="12"/>
      <c r="D745" s="49"/>
      <c r="E745" s="49"/>
      <c r="F745" s="49"/>
      <c r="G745" s="49"/>
      <c r="H745" s="49"/>
      <c r="I745" s="49"/>
      <c r="J745" s="49"/>
      <c r="K745" s="49"/>
      <c r="L745" s="49"/>
      <c r="M745" s="50"/>
      <c r="N745" s="51"/>
    </row>
    <row r="746" spans="1:14" s="51" customFormat="1" ht="22.5" customHeight="1" x14ac:dyDescent="0.2">
      <c r="B746" s="103" t="str">
        <f>$B$8</f>
        <v xml:space="preserve"> 27年平均</v>
      </c>
      <c r="C746" s="104"/>
      <c r="D746" s="101">
        <v>220023</v>
      </c>
      <c r="E746" s="86">
        <v>193306</v>
      </c>
      <c r="F746" s="86">
        <v>170134</v>
      </c>
      <c r="G746" s="86">
        <v>26717</v>
      </c>
      <c r="H746" s="86">
        <v>264130</v>
      </c>
      <c r="I746" s="86">
        <v>228736</v>
      </c>
      <c r="J746" s="86">
        <v>35394</v>
      </c>
      <c r="K746" s="86">
        <v>130144</v>
      </c>
      <c r="L746" s="86">
        <v>121108</v>
      </c>
      <c r="M746" s="102">
        <v>9036</v>
      </c>
      <c r="N746" s="48"/>
    </row>
    <row r="747" spans="1:14" ht="12" customHeight="1" x14ac:dyDescent="0.2">
      <c r="B747" s="14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4" ht="22.5" customHeight="1" x14ac:dyDescent="0.2">
      <c r="B748" s="14"/>
      <c r="C748" s="15" t="str">
        <f>$C$10</f>
        <v xml:space="preserve">27年 1月 </v>
      </c>
      <c r="D748" s="6">
        <v>193439</v>
      </c>
      <c r="E748" s="6">
        <v>193198</v>
      </c>
      <c r="F748" s="6">
        <v>168859</v>
      </c>
      <c r="G748" s="6">
        <v>241</v>
      </c>
      <c r="H748" s="6">
        <v>231290</v>
      </c>
      <c r="I748" s="6">
        <v>231079</v>
      </c>
      <c r="J748" s="6">
        <v>211</v>
      </c>
      <c r="K748" s="6">
        <v>112290</v>
      </c>
      <c r="L748" s="6">
        <v>111983</v>
      </c>
      <c r="M748" s="69">
        <v>307</v>
      </c>
    </row>
    <row r="749" spans="1:14" ht="22.5" customHeight="1" x14ac:dyDescent="0.2">
      <c r="B749" s="14"/>
      <c r="C749" s="15" t="s">
        <v>9</v>
      </c>
      <c r="D749" s="6">
        <v>191742</v>
      </c>
      <c r="E749" s="6">
        <v>191742</v>
      </c>
      <c r="F749" s="6">
        <v>168069</v>
      </c>
      <c r="G749" s="6">
        <v>0</v>
      </c>
      <c r="H749" s="6">
        <v>229234</v>
      </c>
      <c r="I749" s="6">
        <v>229234</v>
      </c>
      <c r="J749" s="6">
        <v>0</v>
      </c>
      <c r="K749" s="6">
        <v>112036</v>
      </c>
      <c r="L749" s="6">
        <v>112036</v>
      </c>
      <c r="M749" s="69">
        <v>0</v>
      </c>
    </row>
    <row r="750" spans="1:14" ht="22.5" customHeight="1" x14ac:dyDescent="0.2">
      <c r="B750" s="14"/>
      <c r="C750" s="15" t="s">
        <v>10</v>
      </c>
      <c r="D750" s="6">
        <v>208917</v>
      </c>
      <c r="E750" s="6">
        <v>199695</v>
      </c>
      <c r="F750" s="6">
        <v>173785</v>
      </c>
      <c r="G750" s="6">
        <v>9222</v>
      </c>
      <c r="H750" s="6">
        <v>250203</v>
      </c>
      <c r="I750" s="6">
        <v>238344</v>
      </c>
      <c r="J750" s="6">
        <v>11859</v>
      </c>
      <c r="K750" s="6">
        <v>121704</v>
      </c>
      <c r="L750" s="6">
        <v>118052</v>
      </c>
      <c r="M750" s="69">
        <v>3652</v>
      </c>
    </row>
    <row r="751" spans="1:14" ht="22.5" customHeight="1" x14ac:dyDescent="0.2">
      <c r="B751" s="14"/>
      <c r="C751" s="15" t="s">
        <v>47</v>
      </c>
      <c r="D751" s="6">
        <v>200462</v>
      </c>
      <c r="E751" s="6">
        <v>200426</v>
      </c>
      <c r="F751" s="6">
        <v>175763</v>
      </c>
      <c r="G751" s="6">
        <v>36</v>
      </c>
      <c r="H751" s="6">
        <v>239036</v>
      </c>
      <c r="I751" s="6">
        <v>239010</v>
      </c>
      <c r="J751" s="6">
        <v>26</v>
      </c>
      <c r="K751" s="6">
        <v>119581</v>
      </c>
      <c r="L751" s="6">
        <v>119522</v>
      </c>
      <c r="M751" s="69">
        <v>59</v>
      </c>
    </row>
    <row r="752" spans="1:14" ht="22.5" customHeight="1" x14ac:dyDescent="0.2">
      <c r="B752" s="14"/>
      <c r="C752" s="15" t="s">
        <v>48</v>
      </c>
      <c r="D752" s="6">
        <v>195509</v>
      </c>
      <c r="E752" s="6">
        <v>195414</v>
      </c>
      <c r="F752" s="6">
        <v>169971</v>
      </c>
      <c r="G752" s="6">
        <v>95</v>
      </c>
      <c r="H752" s="6">
        <v>235702</v>
      </c>
      <c r="I752" s="6">
        <v>235571</v>
      </c>
      <c r="J752" s="6">
        <v>131</v>
      </c>
      <c r="K752" s="6">
        <v>113392</v>
      </c>
      <c r="L752" s="6">
        <v>113369</v>
      </c>
      <c r="M752" s="69">
        <v>23</v>
      </c>
    </row>
    <row r="753" spans="1:14" ht="22.5" customHeight="1" x14ac:dyDescent="0.2">
      <c r="B753" s="14"/>
      <c r="C753" s="15" t="s">
        <v>49</v>
      </c>
      <c r="D753" s="6">
        <v>348476</v>
      </c>
      <c r="E753" s="6">
        <v>216538</v>
      </c>
      <c r="F753" s="6">
        <v>191102</v>
      </c>
      <c r="G753" s="6">
        <v>131938</v>
      </c>
      <c r="H753" s="6">
        <v>433316</v>
      </c>
      <c r="I753" s="6">
        <v>256176</v>
      </c>
      <c r="J753" s="6">
        <v>177140</v>
      </c>
      <c r="K753" s="6">
        <v>152658</v>
      </c>
      <c r="L753" s="6">
        <v>125050</v>
      </c>
      <c r="M753" s="69">
        <v>27608</v>
      </c>
    </row>
    <row r="754" spans="1:14" ht="22.5" customHeight="1" x14ac:dyDescent="0.2">
      <c r="B754" s="14"/>
      <c r="C754" s="15" t="s">
        <v>50</v>
      </c>
      <c r="D754" s="6">
        <v>249908</v>
      </c>
      <c r="E754" s="6">
        <v>188626</v>
      </c>
      <c r="F754" s="6">
        <v>167115</v>
      </c>
      <c r="G754" s="6">
        <v>61282</v>
      </c>
      <c r="H754" s="6">
        <v>306122</v>
      </c>
      <c r="I754" s="6">
        <v>223962</v>
      </c>
      <c r="J754" s="6">
        <v>82160</v>
      </c>
      <c r="K754" s="6">
        <v>151686</v>
      </c>
      <c r="L754" s="6">
        <v>126884</v>
      </c>
      <c r="M754" s="69">
        <v>24802</v>
      </c>
    </row>
    <row r="755" spans="1:14" ht="22.5" customHeight="1" x14ac:dyDescent="0.2">
      <c r="B755" s="14"/>
      <c r="C755" s="15" t="s">
        <v>51</v>
      </c>
      <c r="D755" s="6">
        <v>189117</v>
      </c>
      <c r="E755" s="6">
        <v>189099</v>
      </c>
      <c r="F755" s="6">
        <v>167022</v>
      </c>
      <c r="G755" s="6">
        <v>18</v>
      </c>
      <c r="H755" s="6">
        <v>230088</v>
      </c>
      <c r="I755" s="6">
        <v>230061</v>
      </c>
      <c r="J755" s="6">
        <v>27</v>
      </c>
      <c r="K755" s="6">
        <v>112998</v>
      </c>
      <c r="L755" s="6">
        <v>112998</v>
      </c>
      <c r="M755" s="69">
        <v>0</v>
      </c>
    </row>
    <row r="756" spans="1:14" ht="22.5" customHeight="1" x14ac:dyDescent="0.2">
      <c r="B756" s="14"/>
      <c r="C756" s="15" t="s">
        <v>52</v>
      </c>
      <c r="D756" s="6">
        <v>190641</v>
      </c>
      <c r="E756" s="6">
        <v>190641</v>
      </c>
      <c r="F756" s="6">
        <v>169271</v>
      </c>
      <c r="G756" s="6">
        <v>0</v>
      </c>
      <c r="H756" s="6">
        <v>224417</v>
      </c>
      <c r="I756" s="6">
        <v>224417</v>
      </c>
      <c r="J756" s="6">
        <v>0</v>
      </c>
      <c r="K756" s="6">
        <v>127270</v>
      </c>
      <c r="L756" s="6">
        <v>127270</v>
      </c>
      <c r="M756" s="69">
        <v>0</v>
      </c>
    </row>
    <row r="757" spans="1:14" ht="22.5" customHeight="1" x14ac:dyDescent="0.2">
      <c r="A757" s="42"/>
      <c r="B757" s="14"/>
      <c r="C757" s="15" t="s">
        <v>53</v>
      </c>
      <c r="D757" s="6">
        <v>182673</v>
      </c>
      <c r="E757" s="6">
        <v>182673</v>
      </c>
      <c r="F757" s="6">
        <v>161839</v>
      </c>
      <c r="G757" s="6">
        <v>0</v>
      </c>
      <c r="H757" s="6">
        <v>211747</v>
      </c>
      <c r="I757" s="6">
        <v>211747</v>
      </c>
      <c r="J757" s="6">
        <v>0</v>
      </c>
      <c r="K757" s="6">
        <v>126216</v>
      </c>
      <c r="L757" s="6">
        <v>126216</v>
      </c>
      <c r="M757" s="69">
        <v>0</v>
      </c>
    </row>
    <row r="758" spans="1:14" ht="22.5" customHeight="1" x14ac:dyDescent="0.2">
      <c r="B758" s="14"/>
      <c r="C758" s="15" t="s">
        <v>54</v>
      </c>
      <c r="D758" s="6">
        <v>192591</v>
      </c>
      <c r="E758" s="6">
        <v>190673</v>
      </c>
      <c r="F758" s="6">
        <v>170392</v>
      </c>
      <c r="G758" s="6">
        <v>1918</v>
      </c>
      <c r="H758" s="6">
        <v>215516</v>
      </c>
      <c r="I758" s="6">
        <v>213412</v>
      </c>
      <c r="J758" s="6">
        <v>2104</v>
      </c>
      <c r="K758" s="6">
        <v>138109</v>
      </c>
      <c r="L758" s="6">
        <v>136631</v>
      </c>
      <c r="M758" s="69">
        <v>1478</v>
      </c>
    </row>
    <row r="759" spans="1:14" ht="22.5" customHeight="1" x14ac:dyDescent="0.2">
      <c r="B759" s="18"/>
      <c r="C759" s="19" t="s">
        <v>55</v>
      </c>
      <c r="D759" s="8">
        <v>298218</v>
      </c>
      <c r="E759" s="8">
        <v>179682</v>
      </c>
      <c r="F759" s="8">
        <v>157568</v>
      </c>
      <c r="G759" s="8">
        <v>118536</v>
      </c>
      <c r="H759" s="8">
        <v>362406</v>
      </c>
      <c r="I759" s="8">
        <v>208159</v>
      </c>
      <c r="J759" s="8">
        <v>154247</v>
      </c>
      <c r="K759" s="8">
        <v>174734</v>
      </c>
      <c r="L759" s="8">
        <v>124897</v>
      </c>
      <c r="M759" s="83">
        <v>49837</v>
      </c>
    </row>
    <row r="760" spans="1:14" ht="22.5" customHeight="1" x14ac:dyDescent="0.2"/>
    <row r="761" spans="1:14" ht="15" customHeight="1" x14ac:dyDescent="0.2">
      <c r="B761" s="143"/>
      <c r="C761" s="144"/>
      <c r="D761" s="125" t="s">
        <v>0</v>
      </c>
      <c r="E761" s="125" t="s">
        <v>119</v>
      </c>
      <c r="F761" s="125" t="s">
        <v>108</v>
      </c>
      <c r="G761" s="125"/>
      <c r="H761" s="125"/>
      <c r="I761" s="125"/>
      <c r="J761" s="125"/>
      <c r="K761" s="125"/>
      <c r="L761" s="125"/>
      <c r="M761" s="126"/>
    </row>
    <row r="762" spans="1:14" ht="13.5" customHeight="1" x14ac:dyDescent="0.2">
      <c r="B762" s="145"/>
      <c r="C762" s="146"/>
      <c r="D762" s="140" t="s">
        <v>1</v>
      </c>
      <c r="E762" s="136"/>
      <c r="F762" s="136"/>
      <c r="G762" s="136"/>
      <c r="H762" s="136" t="s">
        <v>2</v>
      </c>
      <c r="I762" s="136"/>
      <c r="J762" s="136"/>
      <c r="K762" s="136" t="s">
        <v>3</v>
      </c>
      <c r="L762" s="136"/>
      <c r="M762" s="136"/>
    </row>
    <row r="763" spans="1:14" ht="10.5" customHeight="1" x14ac:dyDescent="0.2">
      <c r="B763" s="145"/>
      <c r="C763" s="146"/>
      <c r="D763" s="141" t="s">
        <v>4</v>
      </c>
      <c r="E763" s="139" t="s">
        <v>5</v>
      </c>
      <c r="F763" s="137" t="s">
        <v>6</v>
      </c>
      <c r="G763" s="139" t="s">
        <v>7</v>
      </c>
      <c r="H763" s="139" t="s">
        <v>8</v>
      </c>
      <c r="I763" s="139" t="s">
        <v>5</v>
      </c>
      <c r="J763" s="139" t="s">
        <v>7</v>
      </c>
      <c r="K763" s="139" t="s">
        <v>8</v>
      </c>
      <c r="L763" s="139" t="s">
        <v>5</v>
      </c>
      <c r="M763" s="139" t="s">
        <v>7</v>
      </c>
    </row>
    <row r="764" spans="1:14" ht="10.5" customHeight="1" x14ac:dyDescent="0.2">
      <c r="B764" s="147"/>
      <c r="C764" s="148"/>
      <c r="D764" s="142"/>
      <c r="E764" s="139"/>
      <c r="F764" s="138"/>
      <c r="G764" s="139"/>
      <c r="H764" s="139"/>
      <c r="I764" s="139"/>
      <c r="J764" s="139"/>
      <c r="K764" s="139"/>
      <c r="L764" s="139"/>
      <c r="M764" s="139"/>
    </row>
    <row r="765" spans="1:14" ht="12" customHeight="1" x14ac:dyDescent="0.2">
      <c r="B765" s="11"/>
      <c r="C765" s="12"/>
      <c r="D765" s="49"/>
      <c r="E765" s="49"/>
      <c r="F765" s="49"/>
      <c r="G765" s="49"/>
      <c r="H765" s="49"/>
      <c r="I765" s="49"/>
      <c r="J765" s="49"/>
      <c r="K765" s="49"/>
      <c r="L765" s="49"/>
      <c r="M765" s="50"/>
      <c r="N765" s="51"/>
    </row>
    <row r="766" spans="1:14" s="51" customFormat="1" ht="22.5" customHeight="1" x14ac:dyDescent="0.2">
      <c r="B766" s="103" t="str">
        <f>$B$8</f>
        <v xml:space="preserve"> 27年平均</v>
      </c>
      <c r="C766" s="104"/>
      <c r="D766" s="101">
        <v>277028</v>
      </c>
      <c r="E766" s="86">
        <v>259787</v>
      </c>
      <c r="F766" s="86">
        <v>230557</v>
      </c>
      <c r="G766" s="86">
        <v>17241</v>
      </c>
      <c r="H766" s="86">
        <v>303066</v>
      </c>
      <c r="I766" s="86">
        <v>285061</v>
      </c>
      <c r="J766" s="86">
        <v>18005</v>
      </c>
      <c r="K766" s="86">
        <v>193882</v>
      </c>
      <c r="L766" s="86">
        <v>179083</v>
      </c>
      <c r="M766" s="102">
        <v>14799</v>
      </c>
      <c r="N766" s="48"/>
    </row>
    <row r="767" spans="1:14" ht="12" customHeight="1" x14ac:dyDescent="0.2">
      <c r="B767" s="14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2">
      <c r="B768" s="14"/>
      <c r="C768" s="15" t="str">
        <f>$C$10</f>
        <v xml:space="preserve">27年 1月 </v>
      </c>
      <c r="D768" s="6">
        <v>243165</v>
      </c>
      <c r="E768" s="6">
        <v>243165</v>
      </c>
      <c r="F768" s="6">
        <v>227417</v>
      </c>
      <c r="G768" s="6">
        <v>0</v>
      </c>
      <c r="H768" s="6">
        <v>269378</v>
      </c>
      <c r="I768" s="6">
        <v>269378</v>
      </c>
      <c r="J768" s="6">
        <v>0</v>
      </c>
      <c r="K768" s="6">
        <v>160241</v>
      </c>
      <c r="L768" s="6">
        <v>160241</v>
      </c>
      <c r="M768" s="69">
        <v>0</v>
      </c>
    </row>
    <row r="769" spans="1:13" ht="22.5" customHeight="1" x14ac:dyDescent="0.2">
      <c r="B769" s="14"/>
      <c r="C769" s="15" t="s">
        <v>9</v>
      </c>
      <c r="D769" s="6">
        <v>261200</v>
      </c>
      <c r="E769" s="6">
        <v>261200</v>
      </c>
      <c r="F769" s="6">
        <v>227602</v>
      </c>
      <c r="G769" s="6">
        <v>0</v>
      </c>
      <c r="H769" s="6">
        <v>296430</v>
      </c>
      <c r="I769" s="6">
        <v>296430</v>
      </c>
      <c r="J769" s="6">
        <v>0</v>
      </c>
      <c r="K769" s="6">
        <v>149858</v>
      </c>
      <c r="L769" s="6">
        <v>149858</v>
      </c>
      <c r="M769" s="69">
        <v>0</v>
      </c>
    </row>
    <row r="770" spans="1:13" ht="22.5" customHeight="1" x14ac:dyDescent="0.2">
      <c r="B770" s="14"/>
      <c r="C770" s="15" t="s">
        <v>10</v>
      </c>
      <c r="D770" s="6">
        <v>272104</v>
      </c>
      <c r="E770" s="6">
        <v>272104</v>
      </c>
      <c r="F770" s="6">
        <v>233368</v>
      </c>
      <c r="G770" s="6">
        <v>0</v>
      </c>
      <c r="H770" s="6">
        <v>300380</v>
      </c>
      <c r="I770" s="6">
        <v>300380</v>
      </c>
      <c r="J770" s="6">
        <v>0</v>
      </c>
      <c r="K770" s="6">
        <v>182562</v>
      </c>
      <c r="L770" s="6">
        <v>182562</v>
      </c>
      <c r="M770" s="69">
        <v>0</v>
      </c>
    </row>
    <row r="771" spans="1:13" ht="22.5" customHeight="1" x14ac:dyDescent="0.2">
      <c r="B771" s="14"/>
      <c r="C771" s="15" t="s">
        <v>47</v>
      </c>
      <c r="D771" s="6">
        <v>276234</v>
      </c>
      <c r="E771" s="6">
        <v>276234</v>
      </c>
      <c r="F771" s="6">
        <v>234345</v>
      </c>
      <c r="G771" s="6">
        <v>0</v>
      </c>
      <c r="H771" s="6">
        <v>302800</v>
      </c>
      <c r="I771" s="6">
        <v>302800</v>
      </c>
      <c r="J771" s="6">
        <v>0</v>
      </c>
      <c r="K771" s="6">
        <v>189767</v>
      </c>
      <c r="L771" s="6">
        <v>189767</v>
      </c>
      <c r="M771" s="69">
        <v>0</v>
      </c>
    </row>
    <row r="772" spans="1:13" ht="22.5" customHeight="1" x14ac:dyDescent="0.2">
      <c r="B772" s="14"/>
      <c r="C772" s="15" t="s">
        <v>48</v>
      </c>
      <c r="D772" s="6">
        <v>262348</v>
      </c>
      <c r="E772" s="6">
        <v>262348</v>
      </c>
      <c r="F772" s="6">
        <v>230552</v>
      </c>
      <c r="G772" s="6">
        <v>0</v>
      </c>
      <c r="H772" s="6">
        <v>288044</v>
      </c>
      <c r="I772" s="6">
        <v>288044</v>
      </c>
      <c r="J772" s="6">
        <v>0</v>
      </c>
      <c r="K772" s="6">
        <v>176859</v>
      </c>
      <c r="L772" s="6">
        <v>176859</v>
      </c>
      <c r="M772" s="69">
        <v>0</v>
      </c>
    </row>
    <row r="773" spans="1:13" ht="22.5" customHeight="1" x14ac:dyDescent="0.2">
      <c r="B773" s="14"/>
      <c r="C773" s="15" t="s">
        <v>49</v>
      </c>
      <c r="D773" s="6">
        <v>295513</v>
      </c>
      <c r="E773" s="6">
        <v>271575</v>
      </c>
      <c r="F773" s="6">
        <v>232880</v>
      </c>
      <c r="G773" s="6">
        <v>23938</v>
      </c>
      <c r="H773" s="6">
        <v>323034</v>
      </c>
      <c r="I773" s="6">
        <v>295282</v>
      </c>
      <c r="J773" s="6">
        <v>27752</v>
      </c>
      <c r="K773" s="6">
        <v>204301</v>
      </c>
      <c r="L773" s="6">
        <v>193006</v>
      </c>
      <c r="M773" s="69">
        <v>11295</v>
      </c>
    </row>
    <row r="774" spans="1:13" ht="22.5" customHeight="1" x14ac:dyDescent="0.2">
      <c r="B774" s="14"/>
      <c r="C774" s="15" t="s">
        <v>50</v>
      </c>
      <c r="D774" s="6">
        <v>256825</v>
      </c>
      <c r="E774" s="6">
        <v>256825</v>
      </c>
      <c r="F774" s="6">
        <v>232470</v>
      </c>
      <c r="G774" s="6">
        <v>0</v>
      </c>
      <c r="H774" s="6">
        <v>278572</v>
      </c>
      <c r="I774" s="6">
        <v>278572</v>
      </c>
      <c r="J774" s="6">
        <v>0</v>
      </c>
      <c r="K774" s="6">
        <v>186694</v>
      </c>
      <c r="L774" s="6">
        <v>186694</v>
      </c>
      <c r="M774" s="69">
        <v>0</v>
      </c>
    </row>
    <row r="775" spans="1:13" ht="22.5" customHeight="1" x14ac:dyDescent="0.2">
      <c r="B775" s="14"/>
      <c r="C775" s="15" t="s">
        <v>51</v>
      </c>
      <c r="D775" s="6">
        <v>301336</v>
      </c>
      <c r="E775" s="6">
        <v>248145</v>
      </c>
      <c r="F775" s="6">
        <v>229575</v>
      </c>
      <c r="G775" s="6">
        <v>53191</v>
      </c>
      <c r="H775" s="6">
        <v>327452</v>
      </c>
      <c r="I775" s="6">
        <v>272697</v>
      </c>
      <c r="J775" s="6">
        <v>54755</v>
      </c>
      <c r="K775" s="6">
        <v>218309</v>
      </c>
      <c r="L775" s="6">
        <v>170093</v>
      </c>
      <c r="M775" s="69">
        <v>48216</v>
      </c>
    </row>
    <row r="776" spans="1:13" ht="22.5" customHeight="1" x14ac:dyDescent="0.2">
      <c r="B776" s="14"/>
      <c r="C776" s="15" t="s">
        <v>52</v>
      </c>
      <c r="D776" s="6">
        <v>280102</v>
      </c>
      <c r="E776" s="6">
        <v>254697</v>
      </c>
      <c r="F776" s="6">
        <v>228335</v>
      </c>
      <c r="G776" s="6">
        <v>25405</v>
      </c>
      <c r="H776" s="6">
        <v>309010</v>
      </c>
      <c r="I776" s="6">
        <v>279430</v>
      </c>
      <c r="J776" s="6">
        <v>29580</v>
      </c>
      <c r="K776" s="6">
        <v>188138</v>
      </c>
      <c r="L776" s="6">
        <v>176013</v>
      </c>
      <c r="M776" s="69">
        <v>12125</v>
      </c>
    </row>
    <row r="777" spans="1:13" ht="22.5" customHeight="1" x14ac:dyDescent="0.2">
      <c r="A777" s="42"/>
      <c r="B777" s="14"/>
      <c r="C777" s="15" t="s">
        <v>53</v>
      </c>
      <c r="D777" s="6">
        <v>260110</v>
      </c>
      <c r="E777" s="6">
        <v>260110</v>
      </c>
      <c r="F777" s="6">
        <v>231131</v>
      </c>
      <c r="G777" s="6">
        <v>0</v>
      </c>
      <c r="H777" s="6">
        <v>280042</v>
      </c>
      <c r="I777" s="6">
        <v>280042</v>
      </c>
      <c r="J777" s="6">
        <v>0</v>
      </c>
      <c r="K777" s="6">
        <v>197285</v>
      </c>
      <c r="L777" s="6">
        <v>197285</v>
      </c>
      <c r="M777" s="69">
        <v>0</v>
      </c>
    </row>
    <row r="778" spans="1:13" ht="22.5" customHeight="1" x14ac:dyDescent="0.2">
      <c r="B778" s="14"/>
      <c r="C778" s="15" t="s">
        <v>54</v>
      </c>
      <c r="D778" s="6">
        <v>250894</v>
      </c>
      <c r="E778" s="6">
        <v>250894</v>
      </c>
      <c r="F778" s="6">
        <v>226734</v>
      </c>
      <c r="G778" s="6">
        <v>0</v>
      </c>
      <c r="H778" s="6">
        <v>274852</v>
      </c>
      <c r="I778" s="6">
        <v>274852</v>
      </c>
      <c r="J778" s="6">
        <v>0</v>
      </c>
      <c r="K778" s="6">
        <v>176139</v>
      </c>
      <c r="L778" s="6">
        <v>176139</v>
      </c>
      <c r="M778" s="69">
        <v>0</v>
      </c>
    </row>
    <row r="779" spans="1:13" ht="22.5" customHeight="1" x14ac:dyDescent="0.2">
      <c r="B779" s="18"/>
      <c r="C779" s="19" t="s">
        <v>55</v>
      </c>
      <c r="D779" s="8">
        <v>365994</v>
      </c>
      <c r="E779" s="8">
        <v>259827</v>
      </c>
      <c r="F779" s="8">
        <v>232188</v>
      </c>
      <c r="G779" s="8">
        <v>106167</v>
      </c>
      <c r="H779" s="8">
        <v>388430</v>
      </c>
      <c r="I779" s="8">
        <v>281939</v>
      </c>
      <c r="J779" s="8">
        <v>106491</v>
      </c>
      <c r="K779" s="8">
        <v>296863</v>
      </c>
      <c r="L779" s="8">
        <v>191694</v>
      </c>
      <c r="M779" s="83">
        <v>105169</v>
      </c>
    </row>
  </sheetData>
  <mergeCells count="536">
    <mergeCell ref="J763:J764"/>
    <mergeCell ref="K763:K764"/>
    <mergeCell ref="L763:L764"/>
    <mergeCell ref="M763:M764"/>
    <mergeCell ref="B761:C764"/>
    <mergeCell ref="D762:G762"/>
    <mergeCell ref="H762:J762"/>
    <mergeCell ref="K762:M762"/>
    <mergeCell ref="D763:D764"/>
    <mergeCell ref="E763:E764"/>
    <mergeCell ref="F763:F764"/>
    <mergeCell ref="G763:G764"/>
    <mergeCell ref="H763:H764"/>
    <mergeCell ref="I763:I764"/>
    <mergeCell ref="D435:D436"/>
    <mergeCell ref="E435:E436"/>
    <mergeCell ref="H743:H744"/>
    <mergeCell ref="I743:I744"/>
    <mergeCell ref="L702:L703"/>
    <mergeCell ref="M702:M703"/>
    <mergeCell ref="L558:L559"/>
    <mergeCell ref="M558:M559"/>
    <mergeCell ref="K640:K641"/>
    <mergeCell ref="L640:L641"/>
    <mergeCell ref="M620:M621"/>
    <mergeCell ref="K620:K621"/>
    <mergeCell ref="L620:L621"/>
    <mergeCell ref="M599:M600"/>
    <mergeCell ref="L743:L744"/>
    <mergeCell ref="M743:M744"/>
    <mergeCell ref="H681:H682"/>
    <mergeCell ref="I681:I682"/>
    <mergeCell ref="J681:J682"/>
    <mergeCell ref="K681:K682"/>
    <mergeCell ref="M661:M662"/>
    <mergeCell ref="I661:I662"/>
    <mergeCell ref="J661:J662"/>
    <mergeCell ref="K661:K662"/>
    <mergeCell ref="B700:C703"/>
    <mergeCell ref="D701:G701"/>
    <mergeCell ref="H701:J701"/>
    <mergeCell ref="K701:M701"/>
    <mergeCell ref="D702:D703"/>
    <mergeCell ref="E702:E703"/>
    <mergeCell ref="F702:F703"/>
    <mergeCell ref="G702:G703"/>
    <mergeCell ref="J702:J703"/>
    <mergeCell ref="K702:K703"/>
    <mergeCell ref="H702:H703"/>
    <mergeCell ref="I702:I703"/>
    <mergeCell ref="L312:L313"/>
    <mergeCell ref="B249:C252"/>
    <mergeCell ref="D250:G250"/>
    <mergeCell ref="H250:J250"/>
    <mergeCell ref="K250:M250"/>
    <mergeCell ref="D251:D252"/>
    <mergeCell ref="E251:E252"/>
    <mergeCell ref="B413:C416"/>
    <mergeCell ref="D414:G414"/>
    <mergeCell ref="B228:C231"/>
    <mergeCell ref="D229:G229"/>
    <mergeCell ref="L251:L252"/>
    <mergeCell ref="M251:M252"/>
    <mergeCell ref="H414:J414"/>
    <mergeCell ref="K414:M414"/>
    <mergeCell ref="D415:D416"/>
    <mergeCell ref="G415:G416"/>
    <mergeCell ref="H415:H416"/>
    <mergeCell ref="I415:I416"/>
    <mergeCell ref="J415:J416"/>
    <mergeCell ref="B392:C395"/>
    <mergeCell ref="D393:G393"/>
    <mergeCell ref="F251:F252"/>
    <mergeCell ref="G251:G252"/>
    <mergeCell ref="H251:H252"/>
    <mergeCell ref="I251:I252"/>
    <mergeCell ref="J251:J252"/>
    <mergeCell ref="K251:K252"/>
    <mergeCell ref="L415:L416"/>
    <mergeCell ref="H393:J393"/>
    <mergeCell ref="K393:M393"/>
    <mergeCell ref="K311:M311"/>
    <mergeCell ref="M312:M313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B741:C744"/>
    <mergeCell ref="D742:G742"/>
    <mergeCell ref="H742:J742"/>
    <mergeCell ref="K742:M742"/>
    <mergeCell ref="D743:D744"/>
    <mergeCell ref="E743:E744"/>
    <mergeCell ref="F743:F744"/>
    <mergeCell ref="G743:G744"/>
    <mergeCell ref="J722:J723"/>
    <mergeCell ref="K722:K723"/>
    <mergeCell ref="H722:H723"/>
    <mergeCell ref="I722:I723"/>
    <mergeCell ref="J743:J744"/>
    <mergeCell ref="K743:K744"/>
    <mergeCell ref="L722:L723"/>
    <mergeCell ref="M722:M723"/>
    <mergeCell ref="B720:C723"/>
    <mergeCell ref="D721:G721"/>
    <mergeCell ref="F741:M741"/>
    <mergeCell ref="H721:J721"/>
    <mergeCell ref="K721:M721"/>
    <mergeCell ref="B433:C436"/>
    <mergeCell ref="D434:G434"/>
    <mergeCell ref="D722:D723"/>
    <mergeCell ref="E722:E723"/>
    <mergeCell ref="F722:F723"/>
    <mergeCell ref="G722:G723"/>
    <mergeCell ref="L661:L662"/>
    <mergeCell ref="B679:C682"/>
    <mergeCell ref="D680:G680"/>
    <mergeCell ref="H680:J680"/>
    <mergeCell ref="K680:M680"/>
    <mergeCell ref="D681:D682"/>
    <mergeCell ref="E681:E682"/>
    <mergeCell ref="F681:F682"/>
    <mergeCell ref="G681:G682"/>
    <mergeCell ref="L681:L682"/>
    <mergeCell ref="M681:M682"/>
    <mergeCell ref="B659:C662"/>
    <mergeCell ref="D660:G660"/>
    <mergeCell ref="H660:J660"/>
    <mergeCell ref="K660:M660"/>
    <mergeCell ref="D661:D662"/>
    <mergeCell ref="E661:E662"/>
    <mergeCell ref="F661:F662"/>
    <mergeCell ref="G661:G662"/>
    <mergeCell ref="H661:H662"/>
    <mergeCell ref="B638:C641"/>
    <mergeCell ref="D639:G639"/>
    <mergeCell ref="H639:J639"/>
    <mergeCell ref="B618:C621"/>
    <mergeCell ref="D619:G619"/>
    <mergeCell ref="H619:J619"/>
    <mergeCell ref="K619:M619"/>
    <mergeCell ref="D620:D621"/>
    <mergeCell ref="E620:E621"/>
    <mergeCell ref="F620:F621"/>
    <mergeCell ref="I620:I621"/>
    <mergeCell ref="J620:J621"/>
    <mergeCell ref="G620:G621"/>
    <mergeCell ref="H620:H621"/>
    <mergeCell ref="K639:M639"/>
    <mergeCell ref="D640:D641"/>
    <mergeCell ref="M640:M641"/>
    <mergeCell ref="E640:E641"/>
    <mergeCell ref="F640:F641"/>
    <mergeCell ref="G640:G641"/>
    <mergeCell ref="H640:H641"/>
    <mergeCell ref="I640:I641"/>
    <mergeCell ref="J640:J641"/>
    <mergeCell ref="F618:M618"/>
    <mergeCell ref="I599:I600"/>
    <mergeCell ref="J599:J600"/>
    <mergeCell ref="K599:K600"/>
    <mergeCell ref="L599:L600"/>
    <mergeCell ref="M579:M580"/>
    <mergeCell ref="B597:C600"/>
    <mergeCell ref="D598:G598"/>
    <mergeCell ref="H598:J598"/>
    <mergeCell ref="K598:M598"/>
    <mergeCell ref="D599:D600"/>
    <mergeCell ref="E599:E600"/>
    <mergeCell ref="F599:F600"/>
    <mergeCell ref="G599:G600"/>
    <mergeCell ref="H599:H600"/>
    <mergeCell ref="B577:C580"/>
    <mergeCell ref="F597:M597"/>
    <mergeCell ref="K557:M557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H557:J557"/>
    <mergeCell ref="D578:G578"/>
    <mergeCell ref="K578:M578"/>
    <mergeCell ref="D579:D580"/>
    <mergeCell ref="E579:E580"/>
    <mergeCell ref="F579:F580"/>
    <mergeCell ref="G579:G580"/>
    <mergeCell ref="H579:H580"/>
    <mergeCell ref="I579:I580"/>
    <mergeCell ref="J579:J580"/>
    <mergeCell ref="K579:K580"/>
    <mergeCell ref="L579:L580"/>
    <mergeCell ref="H578:J578"/>
    <mergeCell ref="B515:C518"/>
    <mergeCell ref="D516:G516"/>
    <mergeCell ref="H516:J516"/>
    <mergeCell ref="K516:M516"/>
    <mergeCell ref="D517:D518"/>
    <mergeCell ref="E517:E518"/>
    <mergeCell ref="F517:F518"/>
    <mergeCell ref="J497:J498"/>
    <mergeCell ref="L456:L457"/>
    <mergeCell ref="M456:M457"/>
    <mergeCell ref="K456:K457"/>
    <mergeCell ref="K475:M475"/>
    <mergeCell ref="L476:L477"/>
    <mergeCell ref="M476:M477"/>
    <mergeCell ref="J476:J477"/>
    <mergeCell ref="J456:J457"/>
    <mergeCell ref="B495:C498"/>
    <mergeCell ref="D496:G496"/>
    <mergeCell ref="H496:J496"/>
    <mergeCell ref="K496:M496"/>
    <mergeCell ref="D497:D498"/>
    <mergeCell ref="G497:G498"/>
    <mergeCell ref="E497:E498"/>
    <mergeCell ref="H497:H498"/>
    <mergeCell ref="B474:C477"/>
    <mergeCell ref="D475:G475"/>
    <mergeCell ref="H475:J475"/>
    <mergeCell ref="K415:K416"/>
    <mergeCell ref="D476:D477"/>
    <mergeCell ref="G476:G477"/>
    <mergeCell ref="H476:H477"/>
    <mergeCell ref="I476:I477"/>
    <mergeCell ref="K476:K477"/>
    <mergeCell ref="E476:E477"/>
    <mergeCell ref="B454:C457"/>
    <mergeCell ref="D455:G455"/>
    <mergeCell ref="H455:J455"/>
    <mergeCell ref="K455:M455"/>
    <mergeCell ref="D456:D457"/>
    <mergeCell ref="G456:G457"/>
    <mergeCell ref="H456:H457"/>
    <mergeCell ref="I456:I457"/>
    <mergeCell ref="H435:H436"/>
    <mergeCell ref="I435:I436"/>
    <mergeCell ref="J435:J436"/>
    <mergeCell ref="K435:K436"/>
    <mergeCell ref="L435:L436"/>
    <mergeCell ref="M435:M436"/>
    <mergeCell ref="D394:D395"/>
    <mergeCell ref="G394:G395"/>
    <mergeCell ref="H394:H395"/>
    <mergeCell ref="E394:E395"/>
    <mergeCell ref="F374:F375"/>
    <mergeCell ref="M394:M395"/>
    <mergeCell ref="I394:I395"/>
    <mergeCell ref="J394:J395"/>
    <mergeCell ref="K394:K395"/>
    <mergeCell ref="L394:L395"/>
    <mergeCell ref="B372:C375"/>
    <mergeCell ref="D373:G373"/>
    <mergeCell ref="H373:J373"/>
    <mergeCell ref="K373:M373"/>
    <mergeCell ref="D374:D375"/>
    <mergeCell ref="G374:G375"/>
    <mergeCell ref="B351:C354"/>
    <mergeCell ref="D352:G352"/>
    <mergeCell ref="D353:D354"/>
    <mergeCell ref="G353:G354"/>
    <mergeCell ref="H353:H354"/>
    <mergeCell ref="I353:I354"/>
    <mergeCell ref="J353:J354"/>
    <mergeCell ref="K353:K354"/>
    <mergeCell ref="D333:D334"/>
    <mergeCell ref="G333:G334"/>
    <mergeCell ref="H333:H334"/>
    <mergeCell ref="I333:I334"/>
    <mergeCell ref="J333:J334"/>
    <mergeCell ref="E353:E354"/>
    <mergeCell ref="F353:F354"/>
    <mergeCell ref="B310:C313"/>
    <mergeCell ref="D311:G311"/>
    <mergeCell ref="H311:J311"/>
    <mergeCell ref="D312:D313"/>
    <mergeCell ref="G312:G313"/>
    <mergeCell ref="H312:H313"/>
    <mergeCell ref="I312:I313"/>
    <mergeCell ref="J312:J313"/>
    <mergeCell ref="F312:F313"/>
    <mergeCell ref="B331:C334"/>
    <mergeCell ref="D332:G332"/>
    <mergeCell ref="H332:J332"/>
    <mergeCell ref="B269:C272"/>
    <mergeCell ref="D270:G270"/>
    <mergeCell ref="H270:J270"/>
    <mergeCell ref="K270:M270"/>
    <mergeCell ref="D271:D272"/>
    <mergeCell ref="M271:M272"/>
    <mergeCell ref="B290:C293"/>
    <mergeCell ref="H291:J291"/>
    <mergeCell ref="K291:M291"/>
    <mergeCell ref="D292:D293"/>
    <mergeCell ref="G292:G293"/>
    <mergeCell ref="H292:H293"/>
    <mergeCell ref="I292:I293"/>
    <mergeCell ref="J292:J293"/>
    <mergeCell ref="K292:K293"/>
    <mergeCell ref="M292:M293"/>
    <mergeCell ref="G271:G272"/>
    <mergeCell ref="H271:H272"/>
    <mergeCell ref="I271:I272"/>
    <mergeCell ref="J271:J272"/>
    <mergeCell ref="K271:K272"/>
    <mergeCell ref="L271:L272"/>
    <mergeCell ref="L292:L293"/>
    <mergeCell ref="D291:G291"/>
    <mergeCell ref="H229:J229"/>
    <mergeCell ref="K229:M229"/>
    <mergeCell ref="D230:D231"/>
    <mergeCell ref="G230:G231"/>
    <mergeCell ref="H230:H231"/>
    <mergeCell ref="I230:I231"/>
    <mergeCell ref="J230:J231"/>
    <mergeCell ref="M230:M231"/>
    <mergeCell ref="L189:L190"/>
    <mergeCell ref="J210:J211"/>
    <mergeCell ref="K210:K211"/>
    <mergeCell ref="L210:L211"/>
    <mergeCell ref="M210:M211"/>
    <mergeCell ref="M189:M190"/>
    <mergeCell ref="K230:K231"/>
    <mergeCell ref="L230:L231"/>
    <mergeCell ref="B187:C190"/>
    <mergeCell ref="D188:G188"/>
    <mergeCell ref="H188:J188"/>
    <mergeCell ref="K188:M188"/>
    <mergeCell ref="D189:D190"/>
    <mergeCell ref="G189:G190"/>
    <mergeCell ref="H189:H190"/>
    <mergeCell ref="I189:I190"/>
    <mergeCell ref="J189:J190"/>
    <mergeCell ref="K189:K190"/>
    <mergeCell ref="M148:M149"/>
    <mergeCell ref="B167:C170"/>
    <mergeCell ref="D168:G168"/>
    <mergeCell ref="H168:J168"/>
    <mergeCell ref="K168:M168"/>
    <mergeCell ref="D169:D170"/>
    <mergeCell ref="G169:G170"/>
    <mergeCell ref="H169:H170"/>
    <mergeCell ref="M169:M170"/>
    <mergeCell ref="E169:E170"/>
    <mergeCell ref="L148:L149"/>
    <mergeCell ref="K169:K170"/>
    <mergeCell ref="L169:L170"/>
    <mergeCell ref="I169:I170"/>
    <mergeCell ref="J169:J170"/>
    <mergeCell ref="H106:J106"/>
    <mergeCell ref="H65:J65"/>
    <mergeCell ref="K128:K129"/>
    <mergeCell ref="L128:L129"/>
    <mergeCell ref="H128:H129"/>
    <mergeCell ref="I128:I129"/>
    <mergeCell ref="J128:J129"/>
    <mergeCell ref="B146:C149"/>
    <mergeCell ref="D147:G147"/>
    <mergeCell ref="H147:J147"/>
    <mergeCell ref="K147:M147"/>
    <mergeCell ref="D148:D149"/>
    <mergeCell ref="G148:G149"/>
    <mergeCell ref="E148:E149"/>
    <mergeCell ref="H148:H149"/>
    <mergeCell ref="I148:I149"/>
    <mergeCell ref="J148:J149"/>
    <mergeCell ref="B126:C129"/>
    <mergeCell ref="D127:G127"/>
    <mergeCell ref="H127:J127"/>
    <mergeCell ref="K127:M127"/>
    <mergeCell ref="D128:D129"/>
    <mergeCell ref="G128:G129"/>
    <mergeCell ref="M128:M129"/>
    <mergeCell ref="K106:M106"/>
    <mergeCell ref="D107:D108"/>
    <mergeCell ref="E107:E108"/>
    <mergeCell ref="F107:F108"/>
    <mergeCell ref="G107:G108"/>
    <mergeCell ref="H107:H108"/>
    <mergeCell ref="B85:C88"/>
    <mergeCell ref="D86:G86"/>
    <mergeCell ref="H86:J86"/>
    <mergeCell ref="K86:M86"/>
    <mergeCell ref="D87:D88"/>
    <mergeCell ref="M87:M88"/>
    <mergeCell ref="E87:E88"/>
    <mergeCell ref="F87:F88"/>
    <mergeCell ref="K87:K88"/>
    <mergeCell ref="L87:L88"/>
    <mergeCell ref="I107:I108"/>
    <mergeCell ref="J107:J108"/>
    <mergeCell ref="G87:G88"/>
    <mergeCell ref="H87:H88"/>
    <mergeCell ref="I87:I88"/>
    <mergeCell ref="J87:J88"/>
    <mergeCell ref="B105:C108"/>
    <mergeCell ref="D106:G106"/>
    <mergeCell ref="K65:M65"/>
    <mergeCell ref="D66:D67"/>
    <mergeCell ref="G66:G67"/>
    <mergeCell ref="H66:H67"/>
    <mergeCell ref="I66:I67"/>
    <mergeCell ref="J66:J67"/>
    <mergeCell ref="K66:K67"/>
    <mergeCell ref="M66:M67"/>
    <mergeCell ref="B44:C47"/>
    <mergeCell ref="D45:G45"/>
    <mergeCell ref="H45:J45"/>
    <mergeCell ref="K45:M45"/>
    <mergeCell ref="D46:D47"/>
    <mergeCell ref="G46:G47"/>
    <mergeCell ref="H46:H47"/>
    <mergeCell ref="I46:I47"/>
    <mergeCell ref="J46:J47"/>
    <mergeCell ref="K46:K47"/>
    <mergeCell ref="M46:M47"/>
    <mergeCell ref="L46:L47"/>
    <mergeCell ref="B64:C67"/>
    <mergeCell ref="H4:J4"/>
    <mergeCell ref="K4:M4"/>
    <mergeCell ref="H5:H6"/>
    <mergeCell ref="I5:I6"/>
    <mergeCell ref="J5:J6"/>
    <mergeCell ref="K5:K6"/>
    <mergeCell ref="L25:L26"/>
    <mergeCell ref="H25:H26"/>
    <mergeCell ref="I25:I26"/>
    <mergeCell ref="J25:J26"/>
    <mergeCell ref="K25:K26"/>
    <mergeCell ref="M25:M26"/>
    <mergeCell ref="B1:M1"/>
    <mergeCell ref="H538:H539"/>
    <mergeCell ref="I538:I539"/>
    <mergeCell ref="J538:J539"/>
    <mergeCell ref="K538:K539"/>
    <mergeCell ref="L538:L539"/>
    <mergeCell ref="H24:J24"/>
    <mergeCell ref="K24:M24"/>
    <mergeCell ref="L5:L6"/>
    <mergeCell ref="M5:M6"/>
    <mergeCell ref="B536:C539"/>
    <mergeCell ref="D537:G537"/>
    <mergeCell ref="D538:D539"/>
    <mergeCell ref="E538:E539"/>
    <mergeCell ref="F538:F539"/>
    <mergeCell ref="G538:G539"/>
    <mergeCell ref="E25:E26"/>
    <mergeCell ref="F25:F26"/>
    <mergeCell ref="E46:E47"/>
    <mergeCell ref="F46:F47"/>
    <mergeCell ref="D65:G65"/>
    <mergeCell ref="B3:C6"/>
    <mergeCell ref="D4:G4"/>
    <mergeCell ref="B23:C26"/>
    <mergeCell ref="B556:C559"/>
    <mergeCell ref="D557:G557"/>
    <mergeCell ref="M538:M539"/>
    <mergeCell ref="J517:J518"/>
    <mergeCell ref="K517:K518"/>
    <mergeCell ref="L517:L518"/>
    <mergeCell ref="M517:M518"/>
    <mergeCell ref="L66:L67"/>
    <mergeCell ref="K107:K108"/>
    <mergeCell ref="L107:L108"/>
    <mergeCell ref="M107:M108"/>
    <mergeCell ref="K148:K149"/>
    <mergeCell ref="E66:E67"/>
    <mergeCell ref="F66:F67"/>
    <mergeCell ref="F394:F395"/>
    <mergeCell ref="E230:E231"/>
    <mergeCell ref="F230:F231"/>
    <mergeCell ref="E292:E293"/>
    <mergeCell ref="F292:F293"/>
    <mergeCell ref="E312:E313"/>
    <mergeCell ref="E456:E457"/>
    <mergeCell ref="F456:F457"/>
    <mergeCell ref="E333:E334"/>
    <mergeCell ref="F333:F334"/>
    <mergeCell ref="D24:G24"/>
    <mergeCell ref="D5:D6"/>
    <mergeCell ref="E5:E6"/>
    <mergeCell ref="F5:F6"/>
    <mergeCell ref="G5:G6"/>
    <mergeCell ref="D25:D26"/>
    <mergeCell ref="G25:G26"/>
    <mergeCell ref="F148:F149"/>
    <mergeCell ref="E189:E190"/>
    <mergeCell ref="F189:F190"/>
    <mergeCell ref="F169:F170"/>
    <mergeCell ref="E128:E129"/>
    <mergeCell ref="F128:F129"/>
    <mergeCell ref="E271:E272"/>
    <mergeCell ref="F271:F272"/>
    <mergeCell ref="E374:E375"/>
    <mergeCell ref="F476:F477"/>
    <mergeCell ref="E415:E416"/>
    <mergeCell ref="F415:F416"/>
    <mergeCell ref="L353:L354"/>
    <mergeCell ref="M353:M354"/>
    <mergeCell ref="G517:G518"/>
    <mergeCell ref="H517:H518"/>
    <mergeCell ref="I517:I518"/>
    <mergeCell ref="K332:M332"/>
    <mergeCell ref="K374:K375"/>
    <mergeCell ref="L374:L375"/>
    <mergeCell ref="I374:I375"/>
    <mergeCell ref="J374:J375"/>
    <mergeCell ref="H374:H375"/>
    <mergeCell ref="M374:M375"/>
    <mergeCell ref="I497:I498"/>
    <mergeCell ref="M497:M498"/>
    <mergeCell ref="M415:M416"/>
    <mergeCell ref="F435:F436"/>
    <mergeCell ref="G435:G436"/>
    <mergeCell ref="K312:K313"/>
    <mergeCell ref="H537:J537"/>
    <mergeCell ref="K537:M537"/>
    <mergeCell ref="F497:F498"/>
    <mergeCell ref="K497:K498"/>
    <mergeCell ref="L497:L498"/>
    <mergeCell ref="K333:K334"/>
    <mergeCell ref="L333:L334"/>
    <mergeCell ref="H352:J352"/>
    <mergeCell ref="K352:M352"/>
    <mergeCell ref="M333:M334"/>
    <mergeCell ref="H434:J434"/>
    <mergeCell ref="K434:M434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6383" man="1"/>
    <brk id="83" max="16383" man="1"/>
    <brk id="124" max="16383" man="1"/>
    <brk id="165" max="16383" man="1"/>
    <brk id="206" max="16383" man="1"/>
    <brk id="247" max="16383" man="1"/>
    <brk id="288" max="16383" man="1"/>
    <brk id="329" max="16383" man="1"/>
    <brk id="370" max="16383" man="1"/>
    <brk id="411" max="16383" man="1"/>
    <brk id="452" max="16383" man="1"/>
    <brk id="493" max="16383" man="1"/>
    <brk id="534" max="16383" man="1"/>
    <brk id="575" max="16383" man="1"/>
    <brk id="616" max="16383" man="1"/>
    <brk id="657" max="16383" man="1"/>
    <brk id="698" max="16383" man="1"/>
    <brk id="7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81"/>
  <sheetViews>
    <sheetView showGridLines="0" topLeftCell="A310" zoomScaleNormal="100" zoomScaleSheetLayoutView="70" workbookViewId="0">
      <selection activeCell="D500" sqref="D500:O500"/>
    </sheetView>
  </sheetViews>
  <sheetFormatPr defaultColWidth="9" defaultRowHeight="13.2" x14ac:dyDescent="0.2"/>
  <cols>
    <col min="1" max="2" width="3.6640625" style="55" customWidth="1"/>
    <col min="3" max="3" width="4.44140625" style="66" customWidth="1"/>
    <col min="4" max="15" width="6.44140625" style="55" customWidth="1"/>
    <col min="16" max="16384" width="9" style="55"/>
  </cols>
  <sheetData>
    <row r="1" spans="1:15" ht="30" customHeight="1" x14ac:dyDescent="0.2">
      <c r="A1" s="23"/>
      <c r="B1" s="149" t="s">
        <v>36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65"/>
      <c r="O1" s="165"/>
    </row>
    <row r="2" spans="1:15" ht="22.5" customHeight="1" x14ac:dyDescent="0.2">
      <c r="A2" s="24"/>
      <c r="B2" s="24"/>
      <c r="C2" s="25"/>
      <c r="D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2">
      <c r="A3" s="27"/>
      <c r="B3" s="155"/>
      <c r="C3" s="156"/>
      <c r="D3" s="127" t="s">
        <v>0</v>
      </c>
      <c r="E3" s="125" t="str">
        <f>'○給与（30～）'!E3</f>
        <v>TL</v>
      </c>
      <c r="F3" s="128" t="str">
        <f>'○給与（30～）'!F3</f>
        <v>調査産業計</v>
      </c>
      <c r="G3" s="128"/>
      <c r="H3" s="128"/>
      <c r="I3" s="128"/>
      <c r="J3" s="128"/>
      <c r="K3" s="128"/>
      <c r="L3" s="128"/>
      <c r="M3" s="128"/>
      <c r="N3" s="128"/>
      <c r="O3" s="129"/>
    </row>
    <row r="4" spans="1:15" x14ac:dyDescent="0.2">
      <c r="A4" s="27"/>
      <c r="B4" s="157"/>
      <c r="C4" s="158"/>
      <c r="D4" s="163" t="s">
        <v>1</v>
      </c>
      <c r="E4" s="163"/>
      <c r="F4" s="163"/>
      <c r="G4" s="163"/>
      <c r="H4" s="163" t="s">
        <v>2</v>
      </c>
      <c r="I4" s="163"/>
      <c r="J4" s="163"/>
      <c r="K4" s="163"/>
      <c r="L4" s="163" t="s">
        <v>3</v>
      </c>
      <c r="M4" s="163"/>
      <c r="N4" s="163"/>
      <c r="O4" s="163"/>
    </row>
    <row r="5" spans="1:15" ht="10.5" customHeight="1" x14ac:dyDescent="0.2">
      <c r="A5" s="27"/>
      <c r="B5" s="157"/>
      <c r="C5" s="158"/>
      <c r="D5" s="164" t="s">
        <v>11</v>
      </c>
      <c r="E5" s="164" t="s">
        <v>12</v>
      </c>
      <c r="F5" s="164" t="s">
        <v>13</v>
      </c>
      <c r="G5" s="164" t="s">
        <v>14</v>
      </c>
      <c r="H5" s="164" t="s">
        <v>11</v>
      </c>
      <c r="I5" s="164" t="s">
        <v>12</v>
      </c>
      <c r="J5" s="164" t="s">
        <v>13</v>
      </c>
      <c r="K5" s="164" t="s">
        <v>14</v>
      </c>
      <c r="L5" s="164" t="s">
        <v>11</v>
      </c>
      <c r="M5" s="164" t="s">
        <v>12</v>
      </c>
      <c r="N5" s="164" t="s">
        <v>15</v>
      </c>
      <c r="O5" s="164" t="s">
        <v>16</v>
      </c>
    </row>
    <row r="6" spans="1:15" ht="10.5" customHeight="1" x14ac:dyDescent="0.2">
      <c r="A6" s="27"/>
      <c r="B6" s="159"/>
      <c r="C6" s="160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15" s="56" customFormat="1" ht="12" customHeight="1" x14ac:dyDescent="0.2">
      <c r="B7" s="57"/>
      <c r="C7" s="58"/>
      <c r="D7" s="28"/>
      <c r="E7" s="5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s="60" customFormat="1" ht="22.5" customHeight="1" x14ac:dyDescent="0.2">
      <c r="B8" s="103" t="str">
        <f>'○給与（30～）'!$B$8</f>
        <v xml:space="preserve"> 27年平均</v>
      </c>
      <c r="C8" s="104"/>
      <c r="D8" s="87">
        <v>19.8</v>
      </c>
      <c r="E8" s="88">
        <v>156.6</v>
      </c>
      <c r="F8" s="88">
        <v>144.69999999999999</v>
      </c>
      <c r="G8" s="88">
        <v>11.9</v>
      </c>
      <c r="H8" s="88">
        <v>19.899999999999999</v>
      </c>
      <c r="I8" s="88">
        <v>167</v>
      </c>
      <c r="J8" s="88">
        <v>150.69999999999999</v>
      </c>
      <c r="K8" s="88">
        <v>16.3</v>
      </c>
      <c r="L8" s="88">
        <v>19.600000000000001</v>
      </c>
      <c r="M8" s="88">
        <v>143.5</v>
      </c>
      <c r="N8" s="88">
        <v>137.19999999999999</v>
      </c>
      <c r="O8" s="89">
        <v>6.3</v>
      </c>
    </row>
    <row r="9" spans="1:15" s="56" customFormat="1" ht="12" customHeight="1" x14ac:dyDescent="0.2">
      <c r="B9" s="31"/>
      <c r="C9" s="15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s="56" customFormat="1" ht="22.5" customHeight="1" x14ac:dyDescent="0.2">
      <c r="B10" s="31"/>
      <c r="C10" s="15" t="str">
        <f>'○給与（30～）'!$C$10</f>
        <v xml:space="preserve">27年 1月 </v>
      </c>
      <c r="D10" s="32">
        <v>18.7</v>
      </c>
      <c r="E10" s="33">
        <v>148.80000000000001</v>
      </c>
      <c r="F10" s="33">
        <v>136.80000000000001</v>
      </c>
      <c r="G10" s="33">
        <v>12</v>
      </c>
      <c r="H10" s="33">
        <v>19</v>
      </c>
      <c r="I10" s="33">
        <v>159</v>
      </c>
      <c r="J10" s="33">
        <v>142.19999999999999</v>
      </c>
      <c r="K10" s="33">
        <v>16.8</v>
      </c>
      <c r="L10" s="33">
        <v>18.3</v>
      </c>
      <c r="M10" s="33">
        <v>135.9</v>
      </c>
      <c r="N10" s="33">
        <v>129.80000000000001</v>
      </c>
      <c r="O10" s="34">
        <v>6.1</v>
      </c>
    </row>
    <row r="11" spans="1:15" s="56" customFormat="1" ht="22.5" customHeight="1" x14ac:dyDescent="0.2">
      <c r="B11" s="31"/>
      <c r="C11" s="15" t="s">
        <v>9</v>
      </c>
      <c r="D11" s="32">
        <v>19.2</v>
      </c>
      <c r="E11" s="33">
        <v>151.9</v>
      </c>
      <c r="F11" s="33">
        <v>140.69999999999999</v>
      </c>
      <c r="G11" s="33">
        <v>11.2</v>
      </c>
      <c r="H11" s="33">
        <v>19.5</v>
      </c>
      <c r="I11" s="33">
        <v>162.30000000000001</v>
      </c>
      <c r="J11" s="33">
        <v>146.9</v>
      </c>
      <c r="K11" s="33">
        <v>15.4</v>
      </c>
      <c r="L11" s="33">
        <v>18.899999999999999</v>
      </c>
      <c r="M11" s="33">
        <v>138.9</v>
      </c>
      <c r="N11" s="33">
        <v>133</v>
      </c>
      <c r="O11" s="34">
        <v>5.9</v>
      </c>
    </row>
    <row r="12" spans="1:15" s="56" customFormat="1" ht="22.5" customHeight="1" x14ac:dyDescent="0.2">
      <c r="B12" s="31"/>
      <c r="C12" s="15" t="s">
        <v>10</v>
      </c>
      <c r="D12" s="32">
        <v>20</v>
      </c>
      <c r="E12" s="33">
        <v>158.9</v>
      </c>
      <c r="F12" s="33">
        <v>146.80000000000001</v>
      </c>
      <c r="G12" s="33">
        <v>12.1</v>
      </c>
      <c r="H12" s="33">
        <v>20.399999999999999</v>
      </c>
      <c r="I12" s="33">
        <v>170.6</v>
      </c>
      <c r="J12" s="33">
        <v>154.30000000000001</v>
      </c>
      <c r="K12" s="33">
        <v>16.3</v>
      </c>
      <c r="L12" s="33">
        <v>19.5</v>
      </c>
      <c r="M12" s="33">
        <v>144.4</v>
      </c>
      <c r="N12" s="33">
        <v>137.5</v>
      </c>
      <c r="O12" s="34">
        <v>6.9</v>
      </c>
    </row>
    <row r="13" spans="1:15" s="56" customFormat="1" ht="22.5" customHeight="1" x14ac:dyDescent="0.2">
      <c r="B13" s="31"/>
      <c r="C13" s="15" t="s">
        <v>47</v>
      </c>
      <c r="D13" s="32">
        <v>20.6</v>
      </c>
      <c r="E13" s="33">
        <v>164.1</v>
      </c>
      <c r="F13" s="33">
        <v>151.80000000000001</v>
      </c>
      <c r="G13" s="33">
        <v>12.3</v>
      </c>
      <c r="H13" s="33">
        <v>20.8</v>
      </c>
      <c r="I13" s="33">
        <v>173.7</v>
      </c>
      <c r="J13" s="33">
        <v>157.19999999999999</v>
      </c>
      <c r="K13" s="33">
        <v>16.5</v>
      </c>
      <c r="L13" s="33">
        <v>20.399999999999999</v>
      </c>
      <c r="M13" s="33">
        <v>151.9</v>
      </c>
      <c r="N13" s="33">
        <v>144.80000000000001</v>
      </c>
      <c r="O13" s="34">
        <v>7.1</v>
      </c>
    </row>
    <row r="14" spans="1:15" s="56" customFormat="1" ht="22.5" customHeight="1" x14ac:dyDescent="0.2">
      <c r="B14" s="31"/>
      <c r="C14" s="15" t="s">
        <v>48</v>
      </c>
      <c r="D14" s="32">
        <v>18.8</v>
      </c>
      <c r="E14" s="33">
        <v>150.1</v>
      </c>
      <c r="F14" s="33">
        <v>138.80000000000001</v>
      </c>
      <c r="G14" s="33">
        <v>11.3</v>
      </c>
      <c r="H14" s="33">
        <v>18.600000000000001</v>
      </c>
      <c r="I14" s="33">
        <v>158.1</v>
      </c>
      <c r="J14" s="33">
        <v>142.9</v>
      </c>
      <c r="K14" s="33">
        <v>15.2</v>
      </c>
      <c r="L14" s="33">
        <v>19.100000000000001</v>
      </c>
      <c r="M14" s="33">
        <v>140.1</v>
      </c>
      <c r="N14" s="33">
        <v>133.69999999999999</v>
      </c>
      <c r="O14" s="34">
        <v>6.4</v>
      </c>
    </row>
    <row r="15" spans="1:15" s="56" customFormat="1" ht="22.5" customHeight="1" x14ac:dyDescent="0.2">
      <c r="B15" s="31"/>
      <c r="C15" s="15" t="s">
        <v>49</v>
      </c>
      <c r="D15" s="32">
        <v>20.6</v>
      </c>
      <c r="E15" s="33">
        <v>161.9</v>
      </c>
      <c r="F15" s="33">
        <v>150.80000000000001</v>
      </c>
      <c r="G15" s="33">
        <v>11.1</v>
      </c>
      <c r="H15" s="33">
        <v>20.8</v>
      </c>
      <c r="I15" s="33">
        <v>172.6</v>
      </c>
      <c r="J15" s="33">
        <v>157.30000000000001</v>
      </c>
      <c r="K15" s="33">
        <v>15.3</v>
      </c>
      <c r="L15" s="33">
        <v>20.3</v>
      </c>
      <c r="M15" s="33">
        <v>148.1</v>
      </c>
      <c r="N15" s="33">
        <v>142.4</v>
      </c>
      <c r="O15" s="34">
        <v>5.7</v>
      </c>
    </row>
    <row r="16" spans="1:15" s="56" customFormat="1" ht="22.5" customHeight="1" x14ac:dyDescent="0.2">
      <c r="B16" s="31"/>
      <c r="C16" s="15" t="s">
        <v>50</v>
      </c>
      <c r="D16" s="32">
        <v>20.6</v>
      </c>
      <c r="E16" s="33">
        <v>162.5</v>
      </c>
      <c r="F16" s="33">
        <v>150.6</v>
      </c>
      <c r="G16" s="33">
        <v>11.9</v>
      </c>
      <c r="H16" s="33">
        <v>20.8</v>
      </c>
      <c r="I16" s="33">
        <v>174.2</v>
      </c>
      <c r="J16" s="33">
        <v>157.4</v>
      </c>
      <c r="K16" s="33">
        <v>16.8</v>
      </c>
      <c r="L16" s="33">
        <v>20.399999999999999</v>
      </c>
      <c r="M16" s="33">
        <v>147.9</v>
      </c>
      <c r="N16" s="33">
        <v>142.1</v>
      </c>
      <c r="O16" s="34">
        <v>5.8</v>
      </c>
    </row>
    <row r="17" spans="2:15" s="56" customFormat="1" ht="22.5" customHeight="1" x14ac:dyDescent="0.2">
      <c r="B17" s="31"/>
      <c r="C17" s="15" t="s">
        <v>51</v>
      </c>
      <c r="D17" s="32">
        <v>19.100000000000001</v>
      </c>
      <c r="E17" s="33">
        <v>149.6</v>
      </c>
      <c r="F17" s="33">
        <v>138.80000000000001</v>
      </c>
      <c r="G17" s="33">
        <v>10.8</v>
      </c>
      <c r="H17" s="33">
        <v>19.2</v>
      </c>
      <c r="I17" s="33">
        <v>158.80000000000001</v>
      </c>
      <c r="J17" s="33">
        <v>143.9</v>
      </c>
      <c r="K17" s="33">
        <v>14.9</v>
      </c>
      <c r="L17" s="33">
        <v>19.100000000000001</v>
      </c>
      <c r="M17" s="33">
        <v>138.1</v>
      </c>
      <c r="N17" s="33">
        <v>132.4</v>
      </c>
      <c r="O17" s="34">
        <v>5.7</v>
      </c>
    </row>
    <row r="18" spans="2:15" s="56" customFormat="1" ht="22.5" customHeight="1" x14ac:dyDescent="0.2">
      <c r="B18" s="31"/>
      <c r="C18" s="15" t="s">
        <v>52</v>
      </c>
      <c r="D18" s="32">
        <v>19.8</v>
      </c>
      <c r="E18" s="33">
        <v>156.6</v>
      </c>
      <c r="F18" s="33">
        <v>144.80000000000001</v>
      </c>
      <c r="G18" s="33">
        <v>11.8</v>
      </c>
      <c r="H18" s="33">
        <v>20</v>
      </c>
      <c r="I18" s="33">
        <v>167.6</v>
      </c>
      <c r="J18" s="33">
        <v>151.19999999999999</v>
      </c>
      <c r="K18" s="33">
        <v>16.399999999999999</v>
      </c>
      <c r="L18" s="33">
        <v>19.600000000000001</v>
      </c>
      <c r="M18" s="33">
        <v>143.30000000000001</v>
      </c>
      <c r="N18" s="33">
        <v>137</v>
      </c>
      <c r="O18" s="34">
        <v>6.3</v>
      </c>
    </row>
    <row r="19" spans="2:15" s="56" customFormat="1" ht="22.5" customHeight="1" x14ac:dyDescent="0.2">
      <c r="B19" s="31"/>
      <c r="C19" s="15" t="s">
        <v>53</v>
      </c>
      <c r="D19" s="32">
        <v>20.100000000000001</v>
      </c>
      <c r="E19" s="33">
        <v>157.80000000000001</v>
      </c>
      <c r="F19" s="33">
        <v>146.1</v>
      </c>
      <c r="G19" s="33">
        <v>11.7</v>
      </c>
      <c r="H19" s="33">
        <v>20.2</v>
      </c>
      <c r="I19" s="33">
        <v>169.3</v>
      </c>
      <c r="J19" s="33">
        <v>152.9</v>
      </c>
      <c r="K19" s="33">
        <v>16.399999999999999</v>
      </c>
      <c r="L19" s="33">
        <v>19.8</v>
      </c>
      <c r="M19" s="33">
        <v>144</v>
      </c>
      <c r="N19" s="33">
        <v>137.9</v>
      </c>
      <c r="O19" s="34">
        <v>6.1</v>
      </c>
    </row>
    <row r="20" spans="2:15" s="56" customFormat="1" ht="22.5" customHeight="1" x14ac:dyDescent="0.2">
      <c r="B20" s="31"/>
      <c r="C20" s="15" t="s">
        <v>54</v>
      </c>
      <c r="D20" s="32">
        <v>19.899999999999999</v>
      </c>
      <c r="E20" s="33">
        <v>158.4</v>
      </c>
      <c r="F20" s="33">
        <v>145.6</v>
      </c>
      <c r="G20" s="33">
        <v>12.8</v>
      </c>
      <c r="H20" s="33">
        <v>20</v>
      </c>
      <c r="I20" s="33">
        <v>168.8</v>
      </c>
      <c r="J20" s="33">
        <v>151.5</v>
      </c>
      <c r="K20" s="33">
        <v>17.3</v>
      </c>
      <c r="L20" s="33">
        <v>19.600000000000001</v>
      </c>
      <c r="M20" s="33">
        <v>144.6</v>
      </c>
      <c r="N20" s="33">
        <v>137.69999999999999</v>
      </c>
      <c r="O20" s="34">
        <v>6.9</v>
      </c>
    </row>
    <row r="21" spans="2:15" s="56" customFormat="1" ht="22.5" customHeight="1" x14ac:dyDescent="0.2">
      <c r="B21" s="35"/>
      <c r="C21" s="19" t="s">
        <v>55</v>
      </c>
      <c r="D21" s="36">
        <v>19.899999999999999</v>
      </c>
      <c r="E21" s="37">
        <v>158.30000000000001</v>
      </c>
      <c r="F21" s="37">
        <v>144.69999999999999</v>
      </c>
      <c r="G21" s="37">
        <v>13.6</v>
      </c>
      <c r="H21" s="37">
        <v>20.100000000000001</v>
      </c>
      <c r="I21" s="37">
        <v>169.3</v>
      </c>
      <c r="J21" s="37">
        <v>150.5</v>
      </c>
      <c r="K21" s="37">
        <v>18.8</v>
      </c>
      <c r="L21" s="37">
        <v>19.600000000000001</v>
      </c>
      <c r="M21" s="37">
        <v>144.5</v>
      </c>
      <c r="N21" s="37">
        <v>137.4</v>
      </c>
      <c r="O21" s="38">
        <v>7.1</v>
      </c>
    </row>
    <row r="22" spans="2:15" s="56" customFormat="1" ht="22.5" customHeight="1" x14ac:dyDescent="0.2">
      <c r="B22" s="39"/>
      <c r="C22" s="40"/>
      <c r="E22" s="53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2:15" s="56" customFormat="1" ht="15" customHeight="1" x14ac:dyDescent="0.2">
      <c r="B23" s="155"/>
      <c r="C23" s="156"/>
      <c r="D23" s="127" t="s">
        <v>0</v>
      </c>
      <c r="E23" s="125" t="str">
        <f>'○給与（30～）'!E23</f>
        <v>C</v>
      </c>
      <c r="F23" s="128" t="str">
        <f>'○給与（30～）'!F23</f>
        <v>鉱業，採石業，砂利採取業</v>
      </c>
      <c r="G23" s="128"/>
      <c r="H23" s="128"/>
      <c r="I23" s="128"/>
      <c r="J23" s="128"/>
      <c r="K23" s="128"/>
      <c r="L23" s="128"/>
      <c r="M23" s="128"/>
      <c r="N23" s="128"/>
      <c r="O23" s="129"/>
    </row>
    <row r="24" spans="2:15" s="56" customFormat="1" x14ac:dyDescent="0.2">
      <c r="B24" s="157"/>
      <c r="C24" s="158"/>
      <c r="D24" s="163" t="s">
        <v>1</v>
      </c>
      <c r="E24" s="163"/>
      <c r="F24" s="163"/>
      <c r="G24" s="163"/>
      <c r="H24" s="163" t="s">
        <v>2</v>
      </c>
      <c r="I24" s="163"/>
      <c r="J24" s="163"/>
      <c r="K24" s="163"/>
      <c r="L24" s="163" t="s">
        <v>3</v>
      </c>
      <c r="M24" s="163"/>
      <c r="N24" s="163"/>
      <c r="O24" s="163"/>
    </row>
    <row r="25" spans="2:15" s="56" customFormat="1" ht="10.5" customHeight="1" x14ac:dyDescent="0.2">
      <c r="B25" s="157"/>
      <c r="C25" s="158"/>
      <c r="D25" s="164" t="s">
        <v>11</v>
      </c>
      <c r="E25" s="164" t="s">
        <v>12</v>
      </c>
      <c r="F25" s="164" t="s">
        <v>13</v>
      </c>
      <c r="G25" s="164" t="s">
        <v>14</v>
      </c>
      <c r="H25" s="164" t="s">
        <v>11</v>
      </c>
      <c r="I25" s="164" t="s">
        <v>12</v>
      </c>
      <c r="J25" s="164" t="s">
        <v>13</v>
      </c>
      <c r="K25" s="164" t="s">
        <v>14</v>
      </c>
      <c r="L25" s="164" t="s">
        <v>11</v>
      </c>
      <c r="M25" s="164" t="s">
        <v>12</v>
      </c>
      <c r="N25" s="164" t="s">
        <v>15</v>
      </c>
      <c r="O25" s="164" t="s">
        <v>16</v>
      </c>
    </row>
    <row r="26" spans="2:15" s="56" customFormat="1" ht="10.5" customHeight="1" x14ac:dyDescent="0.2">
      <c r="B26" s="159"/>
      <c r="C26" s="160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15" s="56" customFormat="1" ht="12" customHeight="1" x14ac:dyDescent="0.2">
      <c r="B27" s="57"/>
      <c r="C27" s="58"/>
      <c r="D27" s="28"/>
      <c r="E27" s="59"/>
      <c r="F27" s="29"/>
      <c r="G27" s="29"/>
      <c r="H27" s="29"/>
      <c r="I27" s="29"/>
      <c r="J27" s="29"/>
      <c r="K27" s="29"/>
      <c r="L27" s="29"/>
      <c r="M27" s="29"/>
      <c r="N27" s="29"/>
      <c r="O27" s="30"/>
    </row>
    <row r="28" spans="2:15" s="60" customFormat="1" ht="22.5" customHeight="1" x14ac:dyDescent="0.2">
      <c r="B28" s="103" t="str">
        <f>'○給与（30～）'!$B$8</f>
        <v xml:space="preserve"> 27年平均</v>
      </c>
      <c r="C28" s="104"/>
      <c r="D28" s="87" t="s">
        <v>101</v>
      </c>
      <c r="E28" s="88" t="s">
        <v>101</v>
      </c>
      <c r="F28" s="88" t="s">
        <v>101</v>
      </c>
      <c r="G28" s="88" t="s">
        <v>101</v>
      </c>
      <c r="H28" s="88" t="s">
        <v>101</v>
      </c>
      <c r="I28" s="88" t="s">
        <v>101</v>
      </c>
      <c r="J28" s="88" t="s">
        <v>101</v>
      </c>
      <c r="K28" s="88" t="s">
        <v>101</v>
      </c>
      <c r="L28" s="88" t="s">
        <v>101</v>
      </c>
      <c r="M28" s="88" t="s">
        <v>101</v>
      </c>
      <c r="N28" s="88" t="s">
        <v>101</v>
      </c>
      <c r="O28" s="89" t="s">
        <v>101</v>
      </c>
    </row>
    <row r="29" spans="2:15" s="56" customFormat="1" ht="12" customHeight="1" x14ac:dyDescent="0.2">
      <c r="B29" s="31"/>
      <c r="C29" s="15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2:15" s="56" customFormat="1" ht="22.5" customHeight="1" x14ac:dyDescent="0.2">
      <c r="B30" s="31"/>
      <c r="C30" s="15" t="str">
        <f>'○給与（30～）'!$C$10</f>
        <v xml:space="preserve">27年 1月 </v>
      </c>
      <c r="D30" s="32" t="s">
        <v>101</v>
      </c>
      <c r="E30" s="33" t="s">
        <v>101</v>
      </c>
      <c r="F30" s="33" t="s">
        <v>101</v>
      </c>
      <c r="G30" s="33" t="s">
        <v>101</v>
      </c>
      <c r="H30" s="33" t="s">
        <v>101</v>
      </c>
      <c r="I30" s="33" t="s">
        <v>101</v>
      </c>
      <c r="J30" s="33" t="s">
        <v>101</v>
      </c>
      <c r="K30" s="33" t="s">
        <v>101</v>
      </c>
      <c r="L30" s="33" t="s">
        <v>101</v>
      </c>
      <c r="M30" s="33" t="s">
        <v>101</v>
      </c>
      <c r="N30" s="33" t="s">
        <v>101</v>
      </c>
      <c r="O30" s="34" t="s">
        <v>101</v>
      </c>
    </row>
    <row r="31" spans="2:15" s="56" customFormat="1" ht="22.5" customHeight="1" x14ac:dyDescent="0.2">
      <c r="B31" s="31"/>
      <c r="C31" s="15" t="s">
        <v>9</v>
      </c>
      <c r="D31" s="32" t="s">
        <v>101</v>
      </c>
      <c r="E31" s="33" t="s">
        <v>101</v>
      </c>
      <c r="F31" s="33" t="s">
        <v>101</v>
      </c>
      <c r="G31" s="33" t="s">
        <v>101</v>
      </c>
      <c r="H31" s="33" t="s">
        <v>101</v>
      </c>
      <c r="I31" s="33" t="s">
        <v>101</v>
      </c>
      <c r="J31" s="33" t="s">
        <v>101</v>
      </c>
      <c r="K31" s="33" t="s">
        <v>101</v>
      </c>
      <c r="L31" s="33" t="s">
        <v>101</v>
      </c>
      <c r="M31" s="33" t="s">
        <v>101</v>
      </c>
      <c r="N31" s="33" t="s">
        <v>101</v>
      </c>
      <c r="O31" s="34" t="s">
        <v>101</v>
      </c>
    </row>
    <row r="32" spans="2:15" s="56" customFormat="1" ht="22.5" customHeight="1" x14ac:dyDescent="0.2">
      <c r="B32" s="31"/>
      <c r="C32" s="15" t="s">
        <v>10</v>
      </c>
      <c r="D32" s="32" t="s">
        <v>101</v>
      </c>
      <c r="E32" s="33" t="s">
        <v>101</v>
      </c>
      <c r="F32" s="33" t="s">
        <v>101</v>
      </c>
      <c r="G32" s="33" t="s">
        <v>101</v>
      </c>
      <c r="H32" s="33" t="s">
        <v>101</v>
      </c>
      <c r="I32" s="33" t="s">
        <v>101</v>
      </c>
      <c r="J32" s="33" t="s">
        <v>101</v>
      </c>
      <c r="K32" s="33" t="s">
        <v>101</v>
      </c>
      <c r="L32" s="33" t="s">
        <v>101</v>
      </c>
      <c r="M32" s="33" t="s">
        <v>101</v>
      </c>
      <c r="N32" s="33" t="s">
        <v>101</v>
      </c>
      <c r="O32" s="34" t="s">
        <v>101</v>
      </c>
    </row>
    <row r="33" spans="1:15" s="56" customFormat="1" ht="22.5" customHeight="1" x14ac:dyDescent="0.2">
      <c r="B33" s="31"/>
      <c r="C33" s="15" t="s">
        <v>47</v>
      </c>
      <c r="D33" s="32" t="s">
        <v>101</v>
      </c>
      <c r="E33" s="33" t="s">
        <v>101</v>
      </c>
      <c r="F33" s="33" t="s">
        <v>101</v>
      </c>
      <c r="G33" s="33" t="s">
        <v>101</v>
      </c>
      <c r="H33" s="33" t="s">
        <v>101</v>
      </c>
      <c r="I33" s="33" t="s">
        <v>101</v>
      </c>
      <c r="J33" s="33" t="s">
        <v>101</v>
      </c>
      <c r="K33" s="33" t="s">
        <v>101</v>
      </c>
      <c r="L33" s="33" t="s">
        <v>101</v>
      </c>
      <c r="M33" s="33" t="s">
        <v>101</v>
      </c>
      <c r="N33" s="33" t="s">
        <v>101</v>
      </c>
      <c r="O33" s="34" t="s">
        <v>101</v>
      </c>
    </row>
    <row r="34" spans="1:15" s="56" customFormat="1" ht="22.5" customHeight="1" x14ac:dyDescent="0.2">
      <c r="B34" s="31"/>
      <c r="C34" s="15" t="s">
        <v>48</v>
      </c>
      <c r="D34" s="32" t="s">
        <v>101</v>
      </c>
      <c r="E34" s="33" t="s">
        <v>101</v>
      </c>
      <c r="F34" s="33" t="s">
        <v>101</v>
      </c>
      <c r="G34" s="33" t="s">
        <v>101</v>
      </c>
      <c r="H34" s="33" t="s">
        <v>101</v>
      </c>
      <c r="I34" s="33" t="s">
        <v>101</v>
      </c>
      <c r="J34" s="33" t="s">
        <v>101</v>
      </c>
      <c r="K34" s="33" t="s">
        <v>101</v>
      </c>
      <c r="L34" s="33" t="s">
        <v>101</v>
      </c>
      <c r="M34" s="33" t="s">
        <v>101</v>
      </c>
      <c r="N34" s="33" t="s">
        <v>101</v>
      </c>
      <c r="O34" s="34" t="s">
        <v>101</v>
      </c>
    </row>
    <row r="35" spans="1:15" s="56" customFormat="1" ht="22.5" customHeight="1" x14ac:dyDescent="0.2">
      <c r="B35" s="31"/>
      <c r="C35" s="15" t="s">
        <v>49</v>
      </c>
      <c r="D35" s="32" t="s">
        <v>101</v>
      </c>
      <c r="E35" s="33" t="s">
        <v>101</v>
      </c>
      <c r="F35" s="33" t="s">
        <v>101</v>
      </c>
      <c r="G35" s="33" t="s">
        <v>101</v>
      </c>
      <c r="H35" s="33" t="s">
        <v>101</v>
      </c>
      <c r="I35" s="33" t="s">
        <v>101</v>
      </c>
      <c r="J35" s="33" t="s">
        <v>101</v>
      </c>
      <c r="K35" s="33" t="s">
        <v>101</v>
      </c>
      <c r="L35" s="33" t="s">
        <v>101</v>
      </c>
      <c r="M35" s="33" t="s">
        <v>101</v>
      </c>
      <c r="N35" s="33" t="s">
        <v>101</v>
      </c>
      <c r="O35" s="34" t="s">
        <v>101</v>
      </c>
    </row>
    <row r="36" spans="1:15" s="56" customFormat="1" ht="22.5" customHeight="1" x14ac:dyDescent="0.2">
      <c r="B36" s="31"/>
      <c r="C36" s="15" t="s">
        <v>50</v>
      </c>
      <c r="D36" s="32" t="s">
        <v>101</v>
      </c>
      <c r="E36" s="33" t="s">
        <v>101</v>
      </c>
      <c r="F36" s="33" t="s">
        <v>101</v>
      </c>
      <c r="G36" s="33" t="s">
        <v>101</v>
      </c>
      <c r="H36" s="33" t="s">
        <v>101</v>
      </c>
      <c r="I36" s="33" t="s">
        <v>101</v>
      </c>
      <c r="J36" s="33" t="s">
        <v>101</v>
      </c>
      <c r="K36" s="33" t="s">
        <v>101</v>
      </c>
      <c r="L36" s="33" t="s">
        <v>101</v>
      </c>
      <c r="M36" s="33" t="s">
        <v>101</v>
      </c>
      <c r="N36" s="33" t="s">
        <v>101</v>
      </c>
      <c r="O36" s="34" t="s">
        <v>101</v>
      </c>
    </row>
    <row r="37" spans="1:15" s="56" customFormat="1" ht="22.5" customHeight="1" x14ac:dyDescent="0.2">
      <c r="B37" s="31"/>
      <c r="C37" s="15" t="s">
        <v>51</v>
      </c>
      <c r="D37" s="32" t="s">
        <v>101</v>
      </c>
      <c r="E37" s="33" t="s">
        <v>101</v>
      </c>
      <c r="F37" s="33" t="s">
        <v>101</v>
      </c>
      <c r="G37" s="33" t="s">
        <v>101</v>
      </c>
      <c r="H37" s="33" t="s">
        <v>101</v>
      </c>
      <c r="I37" s="33" t="s">
        <v>101</v>
      </c>
      <c r="J37" s="33" t="s">
        <v>101</v>
      </c>
      <c r="K37" s="33" t="s">
        <v>101</v>
      </c>
      <c r="L37" s="33" t="s">
        <v>101</v>
      </c>
      <c r="M37" s="33" t="s">
        <v>101</v>
      </c>
      <c r="N37" s="33" t="s">
        <v>101</v>
      </c>
      <c r="O37" s="34" t="s">
        <v>101</v>
      </c>
    </row>
    <row r="38" spans="1:15" s="56" customFormat="1" ht="22.5" customHeight="1" x14ac:dyDescent="0.2">
      <c r="B38" s="31"/>
      <c r="C38" s="15" t="s">
        <v>52</v>
      </c>
      <c r="D38" s="32" t="s">
        <v>101</v>
      </c>
      <c r="E38" s="33" t="s">
        <v>101</v>
      </c>
      <c r="F38" s="33" t="s">
        <v>101</v>
      </c>
      <c r="G38" s="33" t="s">
        <v>101</v>
      </c>
      <c r="H38" s="33" t="s">
        <v>101</v>
      </c>
      <c r="I38" s="33" t="s">
        <v>101</v>
      </c>
      <c r="J38" s="33" t="s">
        <v>101</v>
      </c>
      <c r="K38" s="33" t="s">
        <v>101</v>
      </c>
      <c r="L38" s="33" t="s">
        <v>101</v>
      </c>
      <c r="M38" s="33" t="s">
        <v>101</v>
      </c>
      <c r="N38" s="33" t="s">
        <v>101</v>
      </c>
      <c r="O38" s="34" t="s">
        <v>101</v>
      </c>
    </row>
    <row r="39" spans="1:15" s="56" customFormat="1" ht="22.5" customHeight="1" x14ac:dyDescent="0.2">
      <c r="B39" s="31"/>
      <c r="C39" s="15" t="s">
        <v>53</v>
      </c>
      <c r="D39" s="32" t="s">
        <v>101</v>
      </c>
      <c r="E39" s="33" t="s">
        <v>101</v>
      </c>
      <c r="F39" s="33" t="s">
        <v>101</v>
      </c>
      <c r="G39" s="33" t="s">
        <v>101</v>
      </c>
      <c r="H39" s="33" t="s">
        <v>101</v>
      </c>
      <c r="I39" s="33" t="s">
        <v>101</v>
      </c>
      <c r="J39" s="33" t="s">
        <v>101</v>
      </c>
      <c r="K39" s="33" t="s">
        <v>101</v>
      </c>
      <c r="L39" s="33" t="s">
        <v>101</v>
      </c>
      <c r="M39" s="33" t="s">
        <v>101</v>
      </c>
      <c r="N39" s="33" t="s">
        <v>101</v>
      </c>
      <c r="O39" s="34" t="s">
        <v>101</v>
      </c>
    </row>
    <row r="40" spans="1:15" s="56" customFormat="1" ht="22.5" customHeight="1" x14ac:dyDescent="0.2">
      <c r="B40" s="31"/>
      <c r="C40" s="15" t="s">
        <v>54</v>
      </c>
      <c r="D40" s="32" t="s">
        <v>101</v>
      </c>
      <c r="E40" s="33" t="s">
        <v>101</v>
      </c>
      <c r="F40" s="33" t="s">
        <v>101</v>
      </c>
      <c r="G40" s="33" t="s">
        <v>101</v>
      </c>
      <c r="H40" s="33" t="s">
        <v>101</v>
      </c>
      <c r="I40" s="33" t="s">
        <v>101</v>
      </c>
      <c r="J40" s="33" t="s">
        <v>101</v>
      </c>
      <c r="K40" s="33" t="s">
        <v>101</v>
      </c>
      <c r="L40" s="33" t="s">
        <v>101</v>
      </c>
      <c r="M40" s="33" t="s">
        <v>101</v>
      </c>
      <c r="N40" s="33" t="s">
        <v>101</v>
      </c>
      <c r="O40" s="34" t="s">
        <v>101</v>
      </c>
    </row>
    <row r="41" spans="1:15" s="56" customFormat="1" ht="22.5" customHeight="1" x14ac:dyDescent="0.2">
      <c r="B41" s="35"/>
      <c r="C41" s="19" t="s">
        <v>55</v>
      </c>
      <c r="D41" s="36" t="s">
        <v>101</v>
      </c>
      <c r="E41" s="37" t="s">
        <v>101</v>
      </c>
      <c r="F41" s="37" t="s">
        <v>101</v>
      </c>
      <c r="G41" s="37" t="s">
        <v>101</v>
      </c>
      <c r="H41" s="37" t="s">
        <v>101</v>
      </c>
      <c r="I41" s="37" t="s">
        <v>101</v>
      </c>
      <c r="J41" s="37" t="s">
        <v>101</v>
      </c>
      <c r="K41" s="37" t="s">
        <v>101</v>
      </c>
      <c r="L41" s="37" t="s">
        <v>101</v>
      </c>
      <c r="M41" s="37" t="s">
        <v>101</v>
      </c>
      <c r="N41" s="37" t="s">
        <v>101</v>
      </c>
      <c r="O41" s="38" t="s">
        <v>101</v>
      </c>
    </row>
    <row r="42" spans="1:15" s="56" customFormat="1" ht="22.5" customHeight="1" x14ac:dyDescent="0.2">
      <c r="C42" s="63"/>
      <c r="D42" s="68"/>
      <c r="E42" s="1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22.5" customHeight="1" x14ac:dyDescent="0.2">
      <c r="A43" s="24"/>
      <c r="B43" s="24"/>
      <c r="C43" s="25"/>
      <c r="D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s="56" customFormat="1" ht="15" customHeight="1" x14ac:dyDescent="0.2">
      <c r="B44" s="155"/>
      <c r="C44" s="156"/>
      <c r="D44" s="127" t="s">
        <v>0</v>
      </c>
      <c r="E44" s="125" t="str">
        <f>'○給与（30～）'!E44</f>
        <v>Ｄ</v>
      </c>
      <c r="F44" s="128" t="str">
        <f>'○給与（30～）'!F44</f>
        <v>建設業</v>
      </c>
      <c r="G44" s="128"/>
      <c r="H44" s="128"/>
      <c r="I44" s="128"/>
      <c r="J44" s="128"/>
      <c r="K44" s="128"/>
      <c r="L44" s="128"/>
      <c r="M44" s="128"/>
      <c r="N44" s="128"/>
      <c r="O44" s="129"/>
    </row>
    <row r="45" spans="1:15" s="56" customFormat="1" x14ac:dyDescent="0.2">
      <c r="B45" s="157"/>
      <c r="C45" s="158"/>
      <c r="D45" s="163" t="s">
        <v>1</v>
      </c>
      <c r="E45" s="163"/>
      <c r="F45" s="163"/>
      <c r="G45" s="163"/>
      <c r="H45" s="163" t="s">
        <v>2</v>
      </c>
      <c r="I45" s="163"/>
      <c r="J45" s="163"/>
      <c r="K45" s="163"/>
      <c r="L45" s="163" t="s">
        <v>3</v>
      </c>
      <c r="M45" s="163"/>
      <c r="N45" s="163"/>
      <c r="O45" s="163"/>
    </row>
    <row r="46" spans="1:15" s="56" customFormat="1" ht="10.5" customHeight="1" x14ac:dyDescent="0.2">
      <c r="B46" s="157"/>
      <c r="C46" s="158"/>
      <c r="D46" s="164" t="s">
        <v>11</v>
      </c>
      <c r="E46" s="164" t="s">
        <v>12</v>
      </c>
      <c r="F46" s="164" t="s">
        <v>13</v>
      </c>
      <c r="G46" s="164" t="s">
        <v>14</v>
      </c>
      <c r="H46" s="164" t="s">
        <v>11</v>
      </c>
      <c r="I46" s="164" t="s">
        <v>12</v>
      </c>
      <c r="J46" s="164" t="s">
        <v>13</v>
      </c>
      <c r="K46" s="164" t="s">
        <v>14</v>
      </c>
      <c r="L46" s="164" t="s">
        <v>11</v>
      </c>
      <c r="M46" s="164" t="s">
        <v>12</v>
      </c>
      <c r="N46" s="164" t="s">
        <v>15</v>
      </c>
      <c r="O46" s="164" t="s">
        <v>16</v>
      </c>
    </row>
    <row r="47" spans="1:15" s="56" customFormat="1" ht="10.5" customHeight="1" x14ac:dyDescent="0.2">
      <c r="B47" s="159"/>
      <c r="C47" s="160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</row>
    <row r="48" spans="1:15" s="56" customFormat="1" ht="12" customHeight="1" x14ac:dyDescent="0.2">
      <c r="B48" s="57"/>
      <c r="C48" s="58"/>
      <c r="D48" s="28"/>
      <c r="E48" s="59"/>
      <c r="F48" s="29"/>
      <c r="G48" s="29"/>
      <c r="H48" s="29"/>
      <c r="I48" s="29"/>
      <c r="J48" s="29"/>
      <c r="K48" s="29"/>
      <c r="L48" s="29"/>
      <c r="M48" s="29"/>
      <c r="N48" s="29"/>
      <c r="O48" s="30"/>
    </row>
    <row r="49" spans="2:15" s="60" customFormat="1" ht="22.5" customHeight="1" x14ac:dyDescent="0.2">
      <c r="B49" s="103" t="str">
        <f>'○給与（30～）'!$B$8</f>
        <v xml:space="preserve"> 27年平均</v>
      </c>
      <c r="C49" s="104"/>
      <c r="D49" s="87">
        <v>21</v>
      </c>
      <c r="E49" s="88">
        <v>172.3</v>
      </c>
      <c r="F49" s="88">
        <v>163.6</v>
      </c>
      <c r="G49" s="88">
        <v>8.6999999999999993</v>
      </c>
      <c r="H49" s="88">
        <v>21</v>
      </c>
      <c r="I49" s="88">
        <v>173.6</v>
      </c>
      <c r="J49" s="88">
        <v>164.3</v>
      </c>
      <c r="K49" s="88">
        <v>9.3000000000000007</v>
      </c>
      <c r="L49" s="88">
        <v>21.2</v>
      </c>
      <c r="M49" s="88">
        <v>164.4</v>
      </c>
      <c r="N49" s="88">
        <v>159.30000000000001</v>
      </c>
      <c r="O49" s="89">
        <v>5.0999999999999996</v>
      </c>
    </row>
    <row r="50" spans="2:15" s="56" customFormat="1" ht="12" customHeight="1" x14ac:dyDescent="0.2">
      <c r="B50" s="31"/>
      <c r="C50" s="15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2:15" s="56" customFormat="1" ht="22.5" customHeight="1" x14ac:dyDescent="0.2">
      <c r="B51" s="31"/>
      <c r="C51" s="15" t="str">
        <f>'○給与（30～）'!$C$10</f>
        <v xml:space="preserve">27年 1月 </v>
      </c>
      <c r="D51" s="32">
        <v>18.899999999999999</v>
      </c>
      <c r="E51" s="33">
        <v>156.19999999999999</v>
      </c>
      <c r="F51" s="33">
        <v>147.1</v>
      </c>
      <c r="G51" s="33">
        <v>9.1</v>
      </c>
      <c r="H51" s="33">
        <v>18.7</v>
      </c>
      <c r="I51" s="33">
        <v>155.69999999999999</v>
      </c>
      <c r="J51" s="33">
        <v>146.1</v>
      </c>
      <c r="K51" s="33">
        <v>9.6</v>
      </c>
      <c r="L51" s="33">
        <v>20.2</v>
      </c>
      <c r="M51" s="33">
        <v>159.30000000000001</v>
      </c>
      <c r="N51" s="33">
        <v>153.9</v>
      </c>
      <c r="O51" s="34">
        <v>5.4</v>
      </c>
    </row>
    <row r="52" spans="2:15" s="56" customFormat="1" ht="22.5" customHeight="1" x14ac:dyDescent="0.2">
      <c r="B52" s="31"/>
      <c r="C52" s="15" t="s">
        <v>9</v>
      </c>
      <c r="D52" s="32">
        <v>21.2</v>
      </c>
      <c r="E52" s="33">
        <v>174.3</v>
      </c>
      <c r="F52" s="33">
        <v>164.8</v>
      </c>
      <c r="G52" s="33">
        <v>9.5</v>
      </c>
      <c r="H52" s="33">
        <v>21.2</v>
      </c>
      <c r="I52" s="33">
        <v>175.5</v>
      </c>
      <c r="J52" s="33">
        <v>165.4</v>
      </c>
      <c r="K52" s="33">
        <v>10.1</v>
      </c>
      <c r="L52" s="33">
        <v>21.3</v>
      </c>
      <c r="M52" s="33">
        <v>165.7</v>
      </c>
      <c r="N52" s="33">
        <v>160.30000000000001</v>
      </c>
      <c r="O52" s="34">
        <v>5.4</v>
      </c>
    </row>
    <row r="53" spans="2:15" s="56" customFormat="1" ht="22.5" customHeight="1" x14ac:dyDescent="0.2">
      <c r="B53" s="31"/>
      <c r="C53" s="15" t="s">
        <v>10</v>
      </c>
      <c r="D53" s="32">
        <v>21.5</v>
      </c>
      <c r="E53" s="33">
        <v>177.3</v>
      </c>
      <c r="F53" s="33">
        <v>167.5</v>
      </c>
      <c r="G53" s="33">
        <v>9.8000000000000007</v>
      </c>
      <c r="H53" s="33">
        <v>21.5</v>
      </c>
      <c r="I53" s="33">
        <v>178.9</v>
      </c>
      <c r="J53" s="33">
        <v>168.5</v>
      </c>
      <c r="K53" s="33">
        <v>10.4</v>
      </c>
      <c r="L53" s="33">
        <v>21.2</v>
      </c>
      <c r="M53" s="33">
        <v>165.4</v>
      </c>
      <c r="N53" s="33">
        <v>159.69999999999999</v>
      </c>
      <c r="O53" s="34">
        <v>5.7</v>
      </c>
    </row>
    <row r="54" spans="2:15" s="56" customFormat="1" ht="22.5" customHeight="1" x14ac:dyDescent="0.2">
      <c r="B54" s="31"/>
      <c r="C54" s="15" t="s">
        <v>47</v>
      </c>
      <c r="D54" s="32">
        <v>22.3</v>
      </c>
      <c r="E54" s="33">
        <v>181</v>
      </c>
      <c r="F54" s="33">
        <v>173</v>
      </c>
      <c r="G54" s="33">
        <v>8</v>
      </c>
      <c r="H54" s="33">
        <v>22.3</v>
      </c>
      <c r="I54" s="33">
        <v>182.4</v>
      </c>
      <c r="J54" s="33">
        <v>174</v>
      </c>
      <c r="K54" s="33">
        <v>8.4</v>
      </c>
      <c r="L54" s="33">
        <v>22.1</v>
      </c>
      <c r="M54" s="33">
        <v>172.1</v>
      </c>
      <c r="N54" s="33">
        <v>166.5</v>
      </c>
      <c r="O54" s="34">
        <v>5.6</v>
      </c>
    </row>
    <row r="55" spans="2:15" s="56" customFormat="1" ht="22.5" customHeight="1" x14ac:dyDescent="0.2">
      <c r="B55" s="31"/>
      <c r="C55" s="15" t="s">
        <v>48</v>
      </c>
      <c r="D55" s="32">
        <v>19.7</v>
      </c>
      <c r="E55" s="33">
        <v>160.1</v>
      </c>
      <c r="F55" s="33">
        <v>152.9</v>
      </c>
      <c r="G55" s="33">
        <v>7.2</v>
      </c>
      <c r="H55" s="33">
        <v>19.600000000000001</v>
      </c>
      <c r="I55" s="33">
        <v>161.1</v>
      </c>
      <c r="J55" s="33">
        <v>153.5</v>
      </c>
      <c r="K55" s="33">
        <v>7.6</v>
      </c>
      <c r="L55" s="33">
        <v>20.3</v>
      </c>
      <c r="M55" s="33">
        <v>153.6</v>
      </c>
      <c r="N55" s="33">
        <v>149</v>
      </c>
      <c r="O55" s="34">
        <v>4.5999999999999996</v>
      </c>
    </row>
    <row r="56" spans="2:15" s="56" customFormat="1" ht="22.5" customHeight="1" x14ac:dyDescent="0.2">
      <c r="B56" s="31"/>
      <c r="C56" s="15" t="s">
        <v>49</v>
      </c>
      <c r="D56" s="32">
        <v>21.6</v>
      </c>
      <c r="E56" s="33">
        <v>177.3</v>
      </c>
      <c r="F56" s="33">
        <v>169</v>
      </c>
      <c r="G56" s="33">
        <v>8.3000000000000007</v>
      </c>
      <c r="H56" s="33">
        <v>21.8</v>
      </c>
      <c r="I56" s="33">
        <v>180.1</v>
      </c>
      <c r="J56" s="33">
        <v>171</v>
      </c>
      <c r="K56" s="33">
        <v>9.1</v>
      </c>
      <c r="L56" s="33">
        <v>20.6</v>
      </c>
      <c r="M56" s="33">
        <v>159.6</v>
      </c>
      <c r="N56" s="33">
        <v>156</v>
      </c>
      <c r="O56" s="34">
        <v>3.6</v>
      </c>
    </row>
    <row r="57" spans="2:15" s="56" customFormat="1" ht="22.5" customHeight="1" x14ac:dyDescent="0.2">
      <c r="B57" s="31"/>
      <c r="C57" s="15" t="s">
        <v>50</v>
      </c>
      <c r="D57" s="32">
        <v>20.7</v>
      </c>
      <c r="E57" s="33">
        <v>169.1</v>
      </c>
      <c r="F57" s="33">
        <v>159.6</v>
      </c>
      <c r="G57" s="33">
        <v>9.5</v>
      </c>
      <c r="H57" s="33">
        <v>20.5</v>
      </c>
      <c r="I57" s="33">
        <v>171.5</v>
      </c>
      <c r="J57" s="33">
        <v>161.1</v>
      </c>
      <c r="K57" s="33">
        <v>10.4</v>
      </c>
      <c r="L57" s="33">
        <v>21.6</v>
      </c>
      <c r="M57" s="33">
        <v>155.9</v>
      </c>
      <c r="N57" s="33">
        <v>151</v>
      </c>
      <c r="O57" s="34">
        <v>4.9000000000000004</v>
      </c>
    </row>
    <row r="58" spans="2:15" s="56" customFormat="1" ht="22.5" customHeight="1" x14ac:dyDescent="0.2">
      <c r="B58" s="31"/>
      <c r="C58" s="15" t="s">
        <v>51</v>
      </c>
      <c r="D58" s="32">
        <v>20.6</v>
      </c>
      <c r="E58" s="33">
        <v>168.5</v>
      </c>
      <c r="F58" s="33">
        <v>160.69999999999999</v>
      </c>
      <c r="G58" s="33">
        <v>7.8</v>
      </c>
      <c r="H58" s="33">
        <v>20.6</v>
      </c>
      <c r="I58" s="33">
        <v>169.4</v>
      </c>
      <c r="J58" s="33">
        <v>161.1</v>
      </c>
      <c r="K58" s="33">
        <v>8.3000000000000007</v>
      </c>
      <c r="L58" s="33">
        <v>20.9</v>
      </c>
      <c r="M58" s="33">
        <v>163.1</v>
      </c>
      <c r="N58" s="33">
        <v>158.30000000000001</v>
      </c>
      <c r="O58" s="34">
        <v>4.8</v>
      </c>
    </row>
    <row r="59" spans="2:15" s="56" customFormat="1" ht="22.5" customHeight="1" x14ac:dyDescent="0.2">
      <c r="B59" s="31"/>
      <c r="C59" s="15" t="s">
        <v>52</v>
      </c>
      <c r="D59" s="32">
        <v>21.7</v>
      </c>
      <c r="E59" s="33">
        <v>178.2</v>
      </c>
      <c r="F59" s="33">
        <v>170.1</v>
      </c>
      <c r="G59" s="33">
        <v>8.1</v>
      </c>
      <c r="H59" s="33">
        <v>21.6</v>
      </c>
      <c r="I59" s="33">
        <v>178.7</v>
      </c>
      <c r="J59" s="33">
        <v>170</v>
      </c>
      <c r="K59" s="33">
        <v>8.6999999999999993</v>
      </c>
      <c r="L59" s="33">
        <v>22.2</v>
      </c>
      <c r="M59" s="33">
        <v>174.8</v>
      </c>
      <c r="N59" s="33">
        <v>170.3</v>
      </c>
      <c r="O59" s="34">
        <v>4.5</v>
      </c>
    </row>
    <row r="60" spans="2:15" s="56" customFormat="1" ht="22.5" customHeight="1" x14ac:dyDescent="0.2">
      <c r="B60" s="31"/>
      <c r="C60" s="15" t="s">
        <v>53</v>
      </c>
      <c r="D60" s="32">
        <v>21.7</v>
      </c>
      <c r="E60" s="33">
        <v>176.7</v>
      </c>
      <c r="F60" s="33">
        <v>168.8</v>
      </c>
      <c r="G60" s="33">
        <v>7.9</v>
      </c>
      <c r="H60" s="33">
        <v>21.9</v>
      </c>
      <c r="I60" s="33">
        <v>179.4</v>
      </c>
      <c r="J60" s="33">
        <v>170.9</v>
      </c>
      <c r="K60" s="33">
        <v>8.5</v>
      </c>
      <c r="L60" s="33">
        <v>20.7</v>
      </c>
      <c r="M60" s="33">
        <v>160.9</v>
      </c>
      <c r="N60" s="33">
        <v>156.4</v>
      </c>
      <c r="O60" s="34">
        <v>4.5</v>
      </c>
    </row>
    <row r="61" spans="2:15" s="56" customFormat="1" ht="22.5" customHeight="1" x14ac:dyDescent="0.2">
      <c r="B61" s="31"/>
      <c r="C61" s="15" t="s">
        <v>54</v>
      </c>
      <c r="D61" s="32">
        <v>21.4</v>
      </c>
      <c r="E61" s="33">
        <v>181.2</v>
      </c>
      <c r="F61" s="33">
        <v>170.2</v>
      </c>
      <c r="G61" s="33">
        <v>11</v>
      </c>
      <c r="H61" s="33">
        <v>21.4</v>
      </c>
      <c r="I61" s="33">
        <v>181.6</v>
      </c>
      <c r="J61" s="33">
        <v>170.2</v>
      </c>
      <c r="K61" s="33">
        <v>11.4</v>
      </c>
      <c r="L61" s="33">
        <v>21.4</v>
      </c>
      <c r="M61" s="33">
        <v>178.2</v>
      </c>
      <c r="N61" s="33">
        <v>170.1</v>
      </c>
      <c r="O61" s="34">
        <v>8.1</v>
      </c>
    </row>
    <row r="62" spans="2:15" s="56" customFormat="1" ht="22.5" customHeight="1" x14ac:dyDescent="0.2">
      <c r="B62" s="35"/>
      <c r="C62" s="19" t="s">
        <v>55</v>
      </c>
      <c r="D62" s="36">
        <v>20.7</v>
      </c>
      <c r="E62" s="37">
        <v>169.2</v>
      </c>
      <c r="F62" s="37">
        <v>160.9</v>
      </c>
      <c r="G62" s="37">
        <v>8.3000000000000007</v>
      </c>
      <c r="H62" s="37">
        <v>20.5</v>
      </c>
      <c r="I62" s="37">
        <v>169.2</v>
      </c>
      <c r="J62" s="37">
        <v>160.30000000000001</v>
      </c>
      <c r="K62" s="37">
        <v>8.9</v>
      </c>
      <c r="L62" s="37">
        <v>21.4</v>
      </c>
      <c r="M62" s="37">
        <v>169.1</v>
      </c>
      <c r="N62" s="37">
        <v>163.9</v>
      </c>
      <c r="O62" s="38">
        <v>5.2</v>
      </c>
    </row>
    <row r="63" spans="2:15" s="56" customFormat="1" ht="22.5" customHeight="1" x14ac:dyDescent="0.2">
      <c r="B63" s="39"/>
      <c r="C63" s="40"/>
      <c r="D63" s="62"/>
      <c r="E63" s="53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2:15" s="56" customFormat="1" ht="15" customHeight="1" x14ac:dyDescent="0.2">
      <c r="B64" s="155"/>
      <c r="C64" s="156"/>
      <c r="D64" s="127" t="s">
        <v>0</v>
      </c>
      <c r="E64" s="125" t="str">
        <f>'○給与（30～）'!E64</f>
        <v>Ｅ</v>
      </c>
      <c r="F64" s="128" t="str">
        <f>'○給与（30～）'!F64</f>
        <v>製造業</v>
      </c>
      <c r="G64" s="128"/>
      <c r="H64" s="128"/>
      <c r="I64" s="128"/>
      <c r="J64" s="128"/>
      <c r="K64" s="128"/>
      <c r="L64" s="128"/>
      <c r="M64" s="128"/>
      <c r="N64" s="128"/>
      <c r="O64" s="129"/>
    </row>
    <row r="65" spans="2:15" s="56" customFormat="1" x14ac:dyDescent="0.2">
      <c r="B65" s="157"/>
      <c r="C65" s="158"/>
      <c r="D65" s="163" t="s">
        <v>1</v>
      </c>
      <c r="E65" s="163"/>
      <c r="F65" s="163"/>
      <c r="G65" s="163"/>
      <c r="H65" s="163" t="s">
        <v>2</v>
      </c>
      <c r="I65" s="163"/>
      <c r="J65" s="163"/>
      <c r="K65" s="163"/>
      <c r="L65" s="163" t="s">
        <v>3</v>
      </c>
      <c r="M65" s="163"/>
      <c r="N65" s="163"/>
      <c r="O65" s="163"/>
    </row>
    <row r="66" spans="2:15" s="56" customFormat="1" ht="10.5" customHeight="1" x14ac:dyDescent="0.2">
      <c r="B66" s="157"/>
      <c r="C66" s="158"/>
      <c r="D66" s="164" t="s">
        <v>11</v>
      </c>
      <c r="E66" s="164" t="s">
        <v>12</v>
      </c>
      <c r="F66" s="164" t="s">
        <v>13</v>
      </c>
      <c r="G66" s="164" t="s">
        <v>14</v>
      </c>
      <c r="H66" s="164" t="s">
        <v>11</v>
      </c>
      <c r="I66" s="164" t="s">
        <v>12</v>
      </c>
      <c r="J66" s="164" t="s">
        <v>13</v>
      </c>
      <c r="K66" s="164" t="s">
        <v>14</v>
      </c>
      <c r="L66" s="164" t="s">
        <v>11</v>
      </c>
      <c r="M66" s="164" t="s">
        <v>12</v>
      </c>
      <c r="N66" s="164" t="s">
        <v>15</v>
      </c>
      <c r="O66" s="164" t="s">
        <v>16</v>
      </c>
    </row>
    <row r="67" spans="2:15" s="56" customFormat="1" ht="10.5" customHeight="1" x14ac:dyDescent="0.2">
      <c r="B67" s="159"/>
      <c r="C67" s="160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</row>
    <row r="68" spans="2:15" s="56" customFormat="1" ht="12" customHeight="1" x14ac:dyDescent="0.2">
      <c r="B68" s="57"/>
      <c r="C68" s="58"/>
      <c r="D68" s="28"/>
      <c r="E68" s="59"/>
      <c r="F68" s="29"/>
      <c r="G68" s="29"/>
      <c r="H68" s="29"/>
      <c r="I68" s="29"/>
      <c r="J68" s="29"/>
      <c r="K68" s="29"/>
      <c r="L68" s="29"/>
      <c r="M68" s="29"/>
      <c r="N68" s="29"/>
      <c r="O68" s="30"/>
    </row>
    <row r="69" spans="2:15" s="56" customFormat="1" ht="22.5" customHeight="1" x14ac:dyDescent="0.2">
      <c r="B69" s="103" t="str">
        <f>'○給与（30～）'!$B$8</f>
        <v xml:space="preserve"> 27年平均</v>
      </c>
      <c r="C69" s="104"/>
      <c r="D69" s="87">
        <v>19.899999999999999</v>
      </c>
      <c r="E69" s="88">
        <v>169.8</v>
      </c>
      <c r="F69" s="88">
        <v>150.80000000000001</v>
      </c>
      <c r="G69" s="88">
        <v>19</v>
      </c>
      <c r="H69" s="88">
        <v>20.100000000000001</v>
      </c>
      <c r="I69" s="88">
        <v>175.9</v>
      </c>
      <c r="J69" s="88">
        <v>154.19999999999999</v>
      </c>
      <c r="K69" s="88">
        <v>21.7</v>
      </c>
      <c r="L69" s="88">
        <v>19.399999999999999</v>
      </c>
      <c r="M69" s="88">
        <v>156.1</v>
      </c>
      <c r="N69" s="88">
        <v>143.1</v>
      </c>
      <c r="O69" s="89">
        <v>13</v>
      </c>
    </row>
    <row r="70" spans="2:15" s="56" customFormat="1" ht="12" customHeight="1" x14ac:dyDescent="0.2">
      <c r="B70" s="31"/>
      <c r="C70" s="15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2:15" s="56" customFormat="1" ht="22.5" customHeight="1" x14ac:dyDescent="0.2">
      <c r="B71" s="31"/>
      <c r="C71" s="15" t="str">
        <f>'○給与（30～）'!$C$10</f>
        <v xml:space="preserve">27年 1月 </v>
      </c>
      <c r="D71" s="32">
        <v>18.100000000000001</v>
      </c>
      <c r="E71" s="33">
        <v>155.69999999999999</v>
      </c>
      <c r="F71" s="33">
        <v>137.9</v>
      </c>
      <c r="G71" s="33">
        <v>17.8</v>
      </c>
      <c r="H71" s="33">
        <v>18.399999999999999</v>
      </c>
      <c r="I71" s="33">
        <v>162.6</v>
      </c>
      <c r="J71" s="33">
        <v>141.9</v>
      </c>
      <c r="K71" s="33">
        <v>20.7</v>
      </c>
      <c r="L71" s="33">
        <v>17.399999999999999</v>
      </c>
      <c r="M71" s="33">
        <v>140.9</v>
      </c>
      <c r="N71" s="33">
        <v>129.30000000000001</v>
      </c>
      <c r="O71" s="34">
        <v>11.6</v>
      </c>
    </row>
    <row r="72" spans="2:15" s="56" customFormat="1" ht="22.5" customHeight="1" x14ac:dyDescent="0.2">
      <c r="B72" s="31"/>
      <c r="C72" s="15" t="s">
        <v>9</v>
      </c>
      <c r="D72" s="32">
        <v>19.899999999999999</v>
      </c>
      <c r="E72" s="33">
        <v>168.8</v>
      </c>
      <c r="F72" s="33">
        <v>151</v>
      </c>
      <c r="G72" s="33">
        <v>17.8</v>
      </c>
      <c r="H72" s="33">
        <v>20</v>
      </c>
      <c r="I72" s="33">
        <v>174.4</v>
      </c>
      <c r="J72" s="33">
        <v>154</v>
      </c>
      <c r="K72" s="33">
        <v>20.399999999999999</v>
      </c>
      <c r="L72" s="33">
        <v>19.600000000000001</v>
      </c>
      <c r="M72" s="33">
        <v>156.69999999999999</v>
      </c>
      <c r="N72" s="33">
        <v>144.4</v>
      </c>
      <c r="O72" s="34">
        <v>12.3</v>
      </c>
    </row>
    <row r="73" spans="2:15" s="56" customFormat="1" ht="22.5" customHeight="1" x14ac:dyDescent="0.2">
      <c r="B73" s="31"/>
      <c r="C73" s="15" t="s">
        <v>10</v>
      </c>
      <c r="D73" s="32">
        <v>20.100000000000001</v>
      </c>
      <c r="E73" s="33">
        <v>171.2</v>
      </c>
      <c r="F73" s="33">
        <v>152.69999999999999</v>
      </c>
      <c r="G73" s="33">
        <v>18.5</v>
      </c>
      <c r="H73" s="33">
        <v>20.5</v>
      </c>
      <c r="I73" s="33">
        <v>178.8</v>
      </c>
      <c r="J73" s="33">
        <v>157.4</v>
      </c>
      <c r="K73" s="33">
        <v>21.4</v>
      </c>
      <c r="L73" s="33">
        <v>19.2</v>
      </c>
      <c r="M73" s="33">
        <v>153.80000000000001</v>
      </c>
      <c r="N73" s="33">
        <v>141.9</v>
      </c>
      <c r="O73" s="34">
        <v>11.9</v>
      </c>
    </row>
    <row r="74" spans="2:15" s="56" customFormat="1" ht="22.5" customHeight="1" x14ac:dyDescent="0.2">
      <c r="B74" s="31"/>
      <c r="C74" s="15" t="s">
        <v>47</v>
      </c>
      <c r="D74" s="32">
        <v>20.7</v>
      </c>
      <c r="E74" s="33">
        <v>177</v>
      </c>
      <c r="F74" s="33">
        <v>157</v>
      </c>
      <c r="G74" s="33">
        <v>20</v>
      </c>
      <c r="H74" s="33">
        <v>20.9</v>
      </c>
      <c r="I74" s="33">
        <v>182.1</v>
      </c>
      <c r="J74" s="33">
        <v>160.30000000000001</v>
      </c>
      <c r="K74" s="33">
        <v>21.8</v>
      </c>
      <c r="L74" s="33">
        <v>20.3</v>
      </c>
      <c r="M74" s="33">
        <v>165.9</v>
      </c>
      <c r="N74" s="33">
        <v>150</v>
      </c>
      <c r="O74" s="34">
        <v>15.9</v>
      </c>
    </row>
    <row r="75" spans="2:15" s="56" customFormat="1" ht="22.5" customHeight="1" x14ac:dyDescent="0.2">
      <c r="B75" s="31"/>
      <c r="C75" s="15" t="s">
        <v>48</v>
      </c>
      <c r="D75" s="32">
        <v>18.600000000000001</v>
      </c>
      <c r="E75" s="33">
        <v>158.1</v>
      </c>
      <c r="F75" s="33">
        <v>141.1</v>
      </c>
      <c r="G75" s="33">
        <v>17</v>
      </c>
      <c r="H75" s="33">
        <v>18.7</v>
      </c>
      <c r="I75" s="33">
        <v>163</v>
      </c>
      <c r="J75" s="33">
        <v>143.19999999999999</v>
      </c>
      <c r="K75" s="33">
        <v>19.8</v>
      </c>
      <c r="L75" s="33">
        <v>18.399999999999999</v>
      </c>
      <c r="M75" s="33">
        <v>146.69999999999999</v>
      </c>
      <c r="N75" s="33">
        <v>136.1</v>
      </c>
      <c r="O75" s="34">
        <v>10.6</v>
      </c>
    </row>
    <row r="76" spans="2:15" s="56" customFormat="1" ht="22.5" customHeight="1" x14ac:dyDescent="0.2">
      <c r="B76" s="31"/>
      <c r="C76" s="15" t="s">
        <v>49</v>
      </c>
      <c r="D76" s="32">
        <v>21.1</v>
      </c>
      <c r="E76" s="33">
        <v>178.5</v>
      </c>
      <c r="F76" s="33">
        <v>160.1</v>
      </c>
      <c r="G76" s="33">
        <v>18.399999999999999</v>
      </c>
      <c r="H76" s="33">
        <v>21.3</v>
      </c>
      <c r="I76" s="33">
        <v>184.9</v>
      </c>
      <c r="J76" s="33">
        <v>163.6</v>
      </c>
      <c r="K76" s="33">
        <v>21.3</v>
      </c>
      <c r="L76" s="33">
        <v>20.6</v>
      </c>
      <c r="M76" s="33">
        <v>164</v>
      </c>
      <c r="N76" s="33">
        <v>152.1</v>
      </c>
      <c r="O76" s="34">
        <v>11.9</v>
      </c>
    </row>
    <row r="77" spans="2:15" s="56" customFormat="1" ht="22.5" customHeight="1" x14ac:dyDescent="0.2">
      <c r="B77" s="31"/>
      <c r="C77" s="15" t="s">
        <v>50</v>
      </c>
      <c r="D77" s="32">
        <v>20.7</v>
      </c>
      <c r="E77" s="33">
        <v>177.3</v>
      </c>
      <c r="F77" s="33">
        <v>157.69999999999999</v>
      </c>
      <c r="G77" s="33">
        <v>19.600000000000001</v>
      </c>
      <c r="H77" s="33">
        <v>21</v>
      </c>
      <c r="I77" s="33">
        <v>185.2</v>
      </c>
      <c r="J77" s="33">
        <v>162.4</v>
      </c>
      <c r="K77" s="33">
        <v>22.8</v>
      </c>
      <c r="L77" s="33">
        <v>20</v>
      </c>
      <c r="M77" s="33">
        <v>159.80000000000001</v>
      </c>
      <c r="N77" s="33">
        <v>147.19999999999999</v>
      </c>
      <c r="O77" s="34">
        <v>12.6</v>
      </c>
    </row>
    <row r="78" spans="2:15" s="56" customFormat="1" ht="22.5" customHeight="1" x14ac:dyDescent="0.2">
      <c r="B78" s="31"/>
      <c r="C78" s="15" t="s">
        <v>51</v>
      </c>
      <c r="D78" s="32">
        <v>18.600000000000001</v>
      </c>
      <c r="E78" s="33">
        <v>159.80000000000001</v>
      </c>
      <c r="F78" s="33">
        <v>141.30000000000001</v>
      </c>
      <c r="G78" s="33">
        <v>18.5</v>
      </c>
      <c r="H78" s="33">
        <v>18.600000000000001</v>
      </c>
      <c r="I78" s="33">
        <v>163.80000000000001</v>
      </c>
      <c r="J78" s="33">
        <v>142.9</v>
      </c>
      <c r="K78" s="33">
        <v>20.9</v>
      </c>
      <c r="L78" s="33">
        <v>18.600000000000001</v>
      </c>
      <c r="M78" s="33">
        <v>150.80000000000001</v>
      </c>
      <c r="N78" s="33">
        <v>137.69999999999999</v>
      </c>
      <c r="O78" s="34">
        <v>13.1</v>
      </c>
    </row>
    <row r="79" spans="2:15" s="56" customFormat="1" ht="22.5" customHeight="1" x14ac:dyDescent="0.2">
      <c r="B79" s="31"/>
      <c r="C79" s="15" t="s">
        <v>52</v>
      </c>
      <c r="D79" s="32">
        <v>20.5</v>
      </c>
      <c r="E79" s="33">
        <v>175.2</v>
      </c>
      <c r="F79" s="33">
        <v>155.19999999999999</v>
      </c>
      <c r="G79" s="33">
        <v>20</v>
      </c>
      <c r="H79" s="33">
        <v>20.7</v>
      </c>
      <c r="I79" s="33">
        <v>181.1</v>
      </c>
      <c r="J79" s="33">
        <v>158.6</v>
      </c>
      <c r="K79" s="33">
        <v>22.5</v>
      </c>
      <c r="L79" s="33">
        <v>20.100000000000001</v>
      </c>
      <c r="M79" s="33">
        <v>162.5</v>
      </c>
      <c r="N79" s="33">
        <v>148</v>
      </c>
      <c r="O79" s="34">
        <v>14.5</v>
      </c>
    </row>
    <row r="80" spans="2:15" s="56" customFormat="1" ht="22.5" customHeight="1" x14ac:dyDescent="0.2">
      <c r="B80" s="31"/>
      <c r="C80" s="15" t="s">
        <v>53</v>
      </c>
      <c r="D80" s="32">
        <v>19.8</v>
      </c>
      <c r="E80" s="33">
        <v>170.4</v>
      </c>
      <c r="F80" s="33">
        <v>150.69999999999999</v>
      </c>
      <c r="G80" s="33">
        <v>19.7</v>
      </c>
      <c r="H80" s="33">
        <v>20.100000000000001</v>
      </c>
      <c r="I80" s="33">
        <v>178.2</v>
      </c>
      <c r="J80" s="33">
        <v>155.4</v>
      </c>
      <c r="K80" s="33">
        <v>22.8</v>
      </c>
      <c r="L80" s="33">
        <v>19.2</v>
      </c>
      <c r="M80" s="33">
        <v>153.6</v>
      </c>
      <c r="N80" s="33">
        <v>140.69999999999999</v>
      </c>
      <c r="O80" s="34">
        <v>12.9</v>
      </c>
    </row>
    <row r="81" spans="1:15" s="56" customFormat="1" ht="22.5" customHeight="1" x14ac:dyDescent="0.2">
      <c r="B81" s="31"/>
      <c r="C81" s="15" t="s">
        <v>54</v>
      </c>
      <c r="D81" s="32">
        <v>20.399999999999999</v>
      </c>
      <c r="E81" s="33">
        <v>174.8</v>
      </c>
      <c r="F81" s="33">
        <v>154.6</v>
      </c>
      <c r="G81" s="33">
        <v>20.2</v>
      </c>
      <c r="H81" s="33">
        <v>20.6</v>
      </c>
      <c r="I81" s="33">
        <v>180.6</v>
      </c>
      <c r="J81" s="33">
        <v>157.9</v>
      </c>
      <c r="K81" s="33">
        <v>22.7</v>
      </c>
      <c r="L81" s="33">
        <v>20</v>
      </c>
      <c r="M81" s="33">
        <v>161.4</v>
      </c>
      <c r="N81" s="33">
        <v>146.9</v>
      </c>
      <c r="O81" s="34">
        <v>14.5</v>
      </c>
    </row>
    <row r="82" spans="1:15" s="56" customFormat="1" ht="22.5" customHeight="1" x14ac:dyDescent="0.2">
      <c r="B82" s="35"/>
      <c r="C82" s="19" t="s">
        <v>55</v>
      </c>
      <c r="D82" s="36">
        <v>19.8</v>
      </c>
      <c r="E82" s="37">
        <v>170.5</v>
      </c>
      <c r="F82" s="37">
        <v>150</v>
      </c>
      <c r="G82" s="37">
        <v>20.5</v>
      </c>
      <c r="H82" s="37">
        <v>20</v>
      </c>
      <c r="I82" s="37">
        <v>176.5</v>
      </c>
      <c r="J82" s="37">
        <v>153.30000000000001</v>
      </c>
      <c r="K82" s="37">
        <v>23.2</v>
      </c>
      <c r="L82" s="37">
        <v>19.399999999999999</v>
      </c>
      <c r="M82" s="37">
        <v>156.69999999999999</v>
      </c>
      <c r="N82" s="37">
        <v>142.5</v>
      </c>
      <c r="O82" s="38">
        <v>14.2</v>
      </c>
    </row>
    <row r="83" spans="1:15" s="56" customFormat="1" ht="22.5" customHeight="1" x14ac:dyDescent="0.2">
      <c r="C83" s="63"/>
      <c r="D83" s="64"/>
      <c r="E83" s="1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ht="22.5" customHeight="1" x14ac:dyDescent="0.2">
      <c r="A84" s="24"/>
      <c r="B84" s="24"/>
      <c r="C84" s="25"/>
      <c r="D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s="56" customFormat="1" ht="15" customHeight="1" x14ac:dyDescent="0.2">
      <c r="B85" s="155"/>
      <c r="C85" s="156"/>
      <c r="D85" s="127" t="s">
        <v>0</v>
      </c>
      <c r="E85" s="125" t="str">
        <f>'○給与（30～）'!E85</f>
        <v>Ｆ</v>
      </c>
      <c r="F85" s="128" t="str">
        <f>'○給与（30～）'!F85</f>
        <v>電気・ガス・熱供給・水道業</v>
      </c>
      <c r="G85" s="128"/>
      <c r="H85" s="128"/>
      <c r="I85" s="128"/>
      <c r="J85" s="128"/>
      <c r="K85" s="128"/>
      <c r="L85" s="128"/>
      <c r="M85" s="128"/>
      <c r="N85" s="128"/>
      <c r="O85" s="129"/>
    </row>
    <row r="86" spans="1:15" s="56" customFormat="1" x14ac:dyDescent="0.2">
      <c r="B86" s="157"/>
      <c r="C86" s="158"/>
      <c r="D86" s="163" t="s">
        <v>1</v>
      </c>
      <c r="E86" s="163"/>
      <c r="F86" s="163"/>
      <c r="G86" s="163"/>
      <c r="H86" s="163" t="s">
        <v>2</v>
      </c>
      <c r="I86" s="163"/>
      <c r="J86" s="163"/>
      <c r="K86" s="163"/>
      <c r="L86" s="163" t="s">
        <v>3</v>
      </c>
      <c r="M86" s="163"/>
      <c r="N86" s="163"/>
      <c r="O86" s="163"/>
    </row>
    <row r="87" spans="1:15" s="56" customFormat="1" ht="10.5" customHeight="1" x14ac:dyDescent="0.2">
      <c r="B87" s="157"/>
      <c r="C87" s="158"/>
      <c r="D87" s="164" t="s">
        <v>11</v>
      </c>
      <c r="E87" s="164" t="s">
        <v>12</v>
      </c>
      <c r="F87" s="164" t="s">
        <v>13</v>
      </c>
      <c r="G87" s="164" t="s">
        <v>14</v>
      </c>
      <c r="H87" s="164" t="s">
        <v>11</v>
      </c>
      <c r="I87" s="164" t="s">
        <v>12</v>
      </c>
      <c r="J87" s="164" t="s">
        <v>13</v>
      </c>
      <c r="K87" s="164" t="s">
        <v>14</v>
      </c>
      <c r="L87" s="164" t="s">
        <v>11</v>
      </c>
      <c r="M87" s="164" t="s">
        <v>12</v>
      </c>
      <c r="N87" s="164" t="s">
        <v>15</v>
      </c>
      <c r="O87" s="164" t="s">
        <v>16</v>
      </c>
    </row>
    <row r="88" spans="1:15" s="56" customFormat="1" ht="10.5" customHeight="1" x14ac:dyDescent="0.2">
      <c r="B88" s="159"/>
      <c r="C88" s="160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</row>
    <row r="89" spans="1:15" s="56" customFormat="1" ht="12" customHeight="1" x14ac:dyDescent="0.2">
      <c r="B89" s="57"/>
      <c r="C89" s="58"/>
      <c r="D89" s="28"/>
      <c r="E89" s="59"/>
      <c r="F89" s="29"/>
      <c r="G89" s="29"/>
      <c r="H89" s="29"/>
      <c r="I89" s="29"/>
      <c r="J89" s="29"/>
      <c r="K89" s="29"/>
      <c r="L89" s="29"/>
      <c r="M89" s="29"/>
      <c r="N89" s="29"/>
      <c r="O89" s="30"/>
    </row>
    <row r="90" spans="1:15" s="60" customFormat="1" ht="22.5" customHeight="1" x14ac:dyDescent="0.2">
      <c r="B90" s="103" t="str">
        <f>'○給与（30～）'!$B$8</f>
        <v xml:space="preserve"> 27年平均</v>
      </c>
      <c r="C90" s="104"/>
      <c r="D90" s="87">
        <v>18.399999999999999</v>
      </c>
      <c r="E90" s="88">
        <v>149.5</v>
      </c>
      <c r="F90" s="88">
        <v>137.6</v>
      </c>
      <c r="G90" s="88">
        <v>11.9</v>
      </c>
      <c r="H90" s="88">
        <v>18.399999999999999</v>
      </c>
      <c r="I90" s="88">
        <v>150.4</v>
      </c>
      <c r="J90" s="88">
        <v>138</v>
      </c>
      <c r="K90" s="88">
        <v>12.4</v>
      </c>
      <c r="L90" s="88">
        <v>18.100000000000001</v>
      </c>
      <c r="M90" s="88">
        <v>135.9</v>
      </c>
      <c r="N90" s="88">
        <v>131.30000000000001</v>
      </c>
      <c r="O90" s="89">
        <v>4.5999999999999996</v>
      </c>
    </row>
    <row r="91" spans="1:15" s="56" customFormat="1" ht="12" customHeight="1" x14ac:dyDescent="0.2">
      <c r="B91" s="31"/>
      <c r="C91" s="15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</row>
    <row r="92" spans="1:15" s="56" customFormat="1" ht="22.5" customHeight="1" x14ac:dyDescent="0.2">
      <c r="B92" s="31"/>
      <c r="C92" s="15" t="str">
        <f>'○給与（30～）'!$C$10</f>
        <v xml:space="preserve">27年 1月 </v>
      </c>
      <c r="D92" s="32">
        <v>17.899999999999999</v>
      </c>
      <c r="E92" s="33">
        <v>145.19999999999999</v>
      </c>
      <c r="F92" s="33">
        <v>134.1</v>
      </c>
      <c r="G92" s="33">
        <v>11.1</v>
      </c>
      <c r="H92" s="33">
        <v>17.8</v>
      </c>
      <c r="I92" s="33">
        <v>145.5</v>
      </c>
      <c r="J92" s="33">
        <v>133.9</v>
      </c>
      <c r="K92" s="33">
        <v>11.6</v>
      </c>
      <c r="L92" s="33">
        <v>18.8</v>
      </c>
      <c r="M92" s="33">
        <v>141.4</v>
      </c>
      <c r="N92" s="33">
        <v>137.5</v>
      </c>
      <c r="O92" s="34">
        <v>3.9</v>
      </c>
    </row>
    <row r="93" spans="1:15" s="56" customFormat="1" ht="22.5" customHeight="1" x14ac:dyDescent="0.2">
      <c r="B93" s="31"/>
      <c r="C93" s="15" t="s">
        <v>9</v>
      </c>
      <c r="D93" s="32">
        <v>18</v>
      </c>
      <c r="E93" s="33">
        <v>147.80000000000001</v>
      </c>
      <c r="F93" s="33">
        <v>134.30000000000001</v>
      </c>
      <c r="G93" s="33">
        <v>13.5</v>
      </c>
      <c r="H93" s="33">
        <v>17.899999999999999</v>
      </c>
      <c r="I93" s="33">
        <v>148</v>
      </c>
      <c r="J93" s="33">
        <v>133.9</v>
      </c>
      <c r="K93" s="33">
        <v>14.1</v>
      </c>
      <c r="L93" s="33">
        <v>19.600000000000001</v>
      </c>
      <c r="M93" s="33">
        <v>144.6</v>
      </c>
      <c r="N93" s="33">
        <v>140.1</v>
      </c>
      <c r="O93" s="34">
        <v>4.5</v>
      </c>
    </row>
    <row r="94" spans="1:15" s="56" customFormat="1" ht="22.5" customHeight="1" x14ac:dyDescent="0.2">
      <c r="B94" s="31"/>
      <c r="C94" s="15" t="s">
        <v>10</v>
      </c>
      <c r="D94" s="32">
        <v>18.8</v>
      </c>
      <c r="E94" s="33">
        <v>153.4</v>
      </c>
      <c r="F94" s="33">
        <v>139.69999999999999</v>
      </c>
      <c r="G94" s="33">
        <v>13.7</v>
      </c>
      <c r="H94" s="33">
        <v>18.899999999999999</v>
      </c>
      <c r="I94" s="33">
        <v>155</v>
      </c>
      <c r="J94" s="33">
        <v>140.69999999999999</v>
      </c>
      <c r="K94" s="33">
        <v>14.3</v>
      </c>
      <c r="L94" s="33">
        <v>17.7</v>
      </c>
      <c r="M94" s="33">
        <v>131.19999999999999</v>
      </c>
      <c r="N94" s="33">
        <v>125.9</v>
      </c>
      <c r="O94" s="34">
        <v>5.3</v>
      </c>
    </row>
    <row r="95" spans="1:15" s="56" customFormat="1" ht="22.5" customHeight="1" x14ac:dyDescent="0.2">
      <c r="B95" s="31"/>
      <c r="C95" s="15" t="s">
        <v>47</v>
      </c>
      <c r="D95" s="32">
        <v>19</v>
      </c>
      <c r="E95" s="33">
        <v>154.6</v>
      </c>
      <c r="F95" s="33">
        <v>143</v>
      </c>
      <c r="G95" s="33">
        <v>11.6</v>
      </c>
      <c r="H95" s="33">
        <v>18.899999999999999</v>
      </c>
      <c r="I95" s="33">
        <v>155.19999999999999</v>
      </c>
      <c r="J95" s="33">
        <v>143.1</v>
      </c>
      <c r="K95" s="33">
        <v>12.1</v>
      </c>
      <c r="L95" s="33">
        <v>19.600000000000001</v>
      </c>
      <c r="M95" s="33">
        <v>145.80000000000001</v>
      </c>
      <c r="N95" s="33">
        <v>141.69999999999999</v>
      </c>
      <c r="O95" s="34">
        <v>4.0999999999999996</v>
      </c>
    </row>
    <row r="96" spans="1:15" s="56" customFormat="1" ht="22.5" customHeight="1" x14ac:dyDescent="0.2">
      <c r="B96" s="31"/>
      <c r="C96" s="15" t="s">
        <v>48</v>
      </c>
      <c r="D96" s="32">
        <v>17.2</v>
      </c>
      <c r="E96" s="33">
        <v>138.1</v>
      </c>
      <c r="F96" s="33">
        <v>128.80000000000001</v>
      </c>
      <c r="G96" s="33">
        <v>9.3000000000000007</v>
      </c>
      <c r="H96" s="33">
        <v>17.100000000000001</v>
      </c>
      <c r="I96" s="33">
        <v>137.9</v>
      </c>
      <c r="J96" s="33">
        <v>128.30000000000001</v>
      </c>
      <c r="K96" s="33">
        <v>9.6</v>
      </c>
      <c r="L96" s="33">
        <v>18.8</v>
      </c>
      <c r="M96" s="33">
        <v>139.80000000000001</v>
      </c>
      <c r="N96" s="33">
        <v>135.4</v>
      </c>
      <c r="O96" s="34">
        <v>4.4000000000000004</v>
      </c>
    </row>
    <row r="97" spans="2:15" s="56" customFormat="1" ht="22.5" customHeight="1" x14ac:dyDescent="0.2">
      <c r="B97" s="31"/>
      <c r="C97" s="15" t="s">
        <v>49</v>
      </c>
      <c r="D97" s="32">
        <v>18.7</v>
      </c>
      <c r="E97" s="33">
        <v>151.5</v>
      </c>
      <c r="F97" s="33">
        <v>140.19999999999999</v>
      </c>
      <c r="G97" s="33">
        <v>11.3</v>
      </c>
      <c r="H97" s="33">
        <v>18.7</v>
      </c>
      <c r="I97" s="33">
        <v>152.5</v>
      </c>
      <c r="J97" s="33">
        <v>140.69999999999999</v>
      </c>
      <c r="K97" s="33">
        <v>11.8</v>
      </c>
      <c r="L97" s="33">
        <v>18.399999999999999</v>
      </c>
      <c r="M97" s="33">
        <v>137.1</v>
      </c>
      <c r="N97" s="33">
        <v>132.5</v>
      </c>
      <c r="O97" s="34">
        <v>4.5999999999999996</v>
      </c>
    </row>
    <row r="98" spans="2:15" s="56" customFormat="1" ht="22.5" customHeight="1" x14ac:dyDescent="0.2">
      <c r="B98" s="31"/>
      <c r="C98" s="15" t="s">
        <v>50</v>
      </c>
      <c r="D98" s="32">
        <v>19.5</v>
      </c>
      <c r="E98" s="33">
        <v>155.4</v>
      </c>
      <c r="F98" s="33">
        <v>146.30000000000001</v>
      </c>
      <c r="G98" s="33">
        <v>9.1</v>
      </c>
      <c r="H98" s="33">
        <v>19.5</v>
      </c>
      <c r="I98" s="33">
        <v>156.80000000000001</v>
      </c>
      <c r="J98" s="33">
        <v>147.19999999999999</v>
      </c>
      <c r="K98" s="33">
        <v>9.6</v>
      </c>
      <c r="L98" s="33">
        <v>18.600000000000001</v>
      </c>
      <c r="M98" s="33">
        <v>136.30000000000001</v>
      </c>
      <c r="N98" s="33">
        <v>133.19999999999999</v>
      </c>
      <c r="O98" s="34">
        <v>3.1</v>
      </c>
    </row>
    <row r="99" spans="2:15" s="56" customFormat="1" ht="22.5" customHeight="1" x14ac:dyDescent="0.2">
      <c r="B99" s="31"/>
      <c r="C99" s="15" t="s">
        <v>51</v>
      </c>
      <c r="D99" s="32">
        <v>18.899999999999999</v>
      </c>
      <c r="E99" s="33">
        <v>152.19999999999999</v>
      </c>
      <c r="F99" s="33">
        <v>141.9</v>
      </c>
      <c r="G99" s="33">
        <v>10.3</v>
      </c>
      <c r="H99" s="33">
        <v>19</v>
      </c>
      <c r="I99" s="33">
        <v>153.80000000000001</v>
      </c>
      <c r="J99" s="33">
        <v>143.19999999999999</v>
      </c>
      <c r="K99" s="33">
        <v>10.6</v>
      </c>
      <c r="L99" s="33">
        <v>17.399999999999999</v>
      </c>
      <c r="M99" s="33">
        <v>130</v>
      </c>
      <c r="N99" s="33">
        <v>124.2</v>
      </c>
      <c r="O99" s="34">
        <v>5.8</v>
      </c>
    </row>
    <row r="100" spans="2:15" s="56" customFormat="1" ht="22.5" customHeight="1" x14ac:dyDescent="0.2">
      <c r="B100" s="31"/>
      <c r="C100" s="15" t="s">
        <v>52</v>
      </c>
      <c r="D100" s="32">
        <v>17.7</v>
      </c>
      <c r="E100" s="33">
        <v>146.80000000000001</v>
      </c>
      <c r="F100" s="33">
        <v>132.5</v>
      </c>
      <c r="G100" s="33">
        <v>14.3</v>
      </c>
      <c r="H100" s="33">
        <v>17.899999999999999</v>
      </c>
      <c r="I100" s="33">
        <v>148.80000000000001</v>
      </c>
      <c r="J100" s="33">
        <v>133.80000000000001</v>
      </c>
      <c r="K100" s="33">
        <v>15</v>
      </c>
      <c r="L100" s="33">
        <v>15.8</v>
      </c>
      <c r="M100" s="33">
        <v>119.2</v>
      </c>
      <c r="N100" s="33">
        <v>114.3</v>
      </c>
      <c r="O100" s="34">
        <v>4.9000000000000004</v>
      </c>
    </row>
    <row r="101" spans="2:15" s="56" customFormat="1" ht="22.5" customHeight="1" x14ac:dyDescent="0.2">
      <c r="B101" s="31"/>
      <c r="C101" s="15" t="s">
        <v>53</v>
      </c>
      <c r="D101" s="32">
        <v>18.8</v>
      </c>
      <c r="E101" s="33">
        <v>155.69999999999999</v>
      </c>
      <c r="F101" s="33">
        <v>141.9</v>
      </c>
      <c r="G101" s="33">
        <v>13.8</v>
      </c>
      <c r="H101" s="33">
        <v>19</v>
      </c>
      <c r="I101" s="33">
        <v>158.19999999999999</v>
      </c>
      <c r="J101" s="33">
        <v>143.6</v>
      </c>
      <c r="K101" s="33">
        <v>14.6</v>
      </c>
      <c r="L101" s="33">
        <v>15.2</v>
      </c>
      <c r="M101" s="33">
        <v>115.6</v>
      </c>
      <c r="N101" s="33">
        <v>114.5</v>
      </c>
      <c r="O101" s="34">
        <v>1.1000000000000001</v>
      </c>
    </row>
    <row r="102" spans="2:15" s="56" customFormat="1" ht="22.5" customHeight="1" x14ac:dyDescent="0.2">
      <c r="B102" s="31"/>
      <c r="C102" s="15" t="s">
        <v>54</v>
      </c>
      <c r="D102" s="32">
        <v>18.2</v>
      </c>
      <c r="E102" s="33">
        <v>151.4</v>
      </c>
      <c r="F102" s="33">
        <v>137.19999999999999</v>
      </c>
      <c r="G102" s="33">
        <v>14.2</v>
      </c>
      <c r="H102" s="33">
        <v>18.2</v>
      </c>
      <c r="I102" s="33">
        <v>151.1</v>
      </c>
      <c r="J102" s="33">
        <v>136.6</v>
      </c>
      <c r="K102" s="33">
        <v>14.5</v>
      </c>
      <c r="L102" s="33">
        <v>19.899999999999999</v>
      </c>
      <c r="M102" s="33">
        <v>156.19999999999999</v>
      </c>
      <c r="N102" s="33">
        <v>147.9</v>
      </c>
      <c r="O102" s="34">
        <v>8.3000000000000007</v>
      </c>
    </row>
    <row r="103" spans="2:15" s="56" customFormat="1" ht="22.5" customHeight="1" x14ac:dyDescent="0.2">
      <c r="B103" s="35"/>
      <c r="C103" s="19" t="s">
        <v>55</v>
      </c>
      <c r="D103" s="36">
        <v>17.5</v>
      </c>
      <c r="E103" s="37">
        <v>142.4</v>
      </c>
      <c r="F103" s="37">
        <v>131.30000000000001</v>
      </c>
      <c r="G103" s="37">
        <v>11.1</v>
      </c>
      <c r="H103" s="37">
        <v>17.5</v>
      </c>
      <c r="I103" s="37">
        <v>142.6</v>
      </c>
      <c r="J103" s="37">
        <v>131.30000000000001</v>
      </c>
      <c r="K103" s="37">
        <v>11.3</v>
      </c>
      <c r="L103" s="37">
        <v>17.3</v>
      </c>
      <c r="M103" s="37">
        <v>136.30000000000001</v>
      </c>
      <c r="N103" s="37">
        <v>129.69999999999999</v>
      </c>
      <c r="O103" s="38">
        <v>6.6</v>
      </c>
    </row>
    <row r="104" spans="2:15" s="56" customFormat="1" ht="22.5" customHeight="1" x14ac:dyDescent="0.2">
      <c r="B104" s="39"/>
      <c r="C104" s="40"/>
      <c r="D104" s="62"/>
      <c r="E104" s="53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2:15" s="56" customFormat="1" ht="15" customHeight="1" x14ac:dyDescent="0.2">
      <c r="B105" s="155"/>
      <c r="C105" s="156"/>
      <c r="D105" s="127" t="s">
        <v>0</v>
      </c>
      <c r="E105" s="125" t="str">
        <f>'○給与（30～）'!E105</f>
        <v>Ｇ</v>
      </c>
      <c r="F105" s="128" t="str">
        <f>'○給与（30～）'!F105</f>
        <v>情報通信業</v>
      </c>
      <c r="G105" s="128"/>
      <c r="H105" s="128"/>
      <c r="I105" s="128"/>
      <c r="J105" s="128"/>
      <c r="K105" s="128"/>
      <c r="L105" s="128"/>
      <c r="M105" s="128"/>
      <c r="N105" s="128"/>
      <c r="O105" s="129"/>
    </row>
    <row r="106" spans="2:15" s="56" customFormat="1" x14ac:dyDescent="0.2">
      <c r="B106" s="157"/>
      <c r="C106" s="158"/>
      <c r="D106" s="163" t="s">
        <v>1</v>
      </c>
      <c r="E106" s="163"/>
      <c r="F106" s="163"/>
      <c r="G106" s="163"/>
      <c r="H106" s="163" t="s">
        <v>2</v>
      </c>
      <c r="I106" s="163"/>
      <c r="J106" s="163"/>
      <c r="K106" s="163"/>
      <c r="L106" s="163" t="s">
        <v>3</v>
      </c>
      <c r="M106" s="163"/>
      <c r="N106" s="163"/>
      <c r="O106" s="163"/>
    </row>
    <row r="107" spans="2:15" s="56" customFormat="1" ht="10.5" customHeight="1" x14ac:dyDescent="0.2">
      <c r="B107" s="157"/>
      <c r="C107" s="158"/>
      <c r="D107" s="164" t="s">
        <v>11</v>
      </c>
      <c r="E107" s="164" t="s">
        <v>12</v>
      </c>
      <c r="F107" s="164" t="s">
        <v>13</v>
      </c>
      <c r="G107" s="164" t="s">
        <v>14</v>
      </c>
      <c r="H107" s="164" t="s">
        <v>11</v>
      </c>
      <c r="I107" s="164" t="s">
        <v>12</v>
      </c>
      <c r="J107" s="164" t="s">
        <v>13</v>
      </c>
      <c r="K107" s="164" t="s">
        <v>14</v>
      </c>
      <c r="L107" s="164" t="s">
        <v>11</v>
      </c>
      <c r="M107" s="164" t="s">
        <v>12</v>
      </c>
      <c r="N107" s="164" t="s">
        <v>15</v>
      </c>
      <c r="O107" s="164" t="s">
        <v>16</v>
      </c>
    </row>
    <row r="108" spans="2:15" s="56" customFormat="1" ht="10.5" customHeight="1" x14ac:dyDescent="0.2">
      <c r="B108" s="159"/>
      <c r="C108" s="160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</row>
    <row r="109" spans="2:15" s="56" customFormat="1" ht="12" customHeight="1" x14ac:dyDescent="0.2">
      <c r="B109" s="57"/>
      <c r="C109" s="58"/>
      <c r="D109" s="28"/>
      <c r="E109" s="59"/>
      <c r="F109" s="29"/>
      <c r="G109" s="29"/>
      <c r="H109" s="29"/>
      <c r="I109" s="29"/>
      <c r="J109" s="29"/>
      <c r="K109" s="29"/>
      <c r="L109" s="29"/>
      <c r="M109" s="29"/>
      <c r="N109" s="29"/>
      <c r="O109" s="30"/>
    </row>
    <row r="110" spans="2:15" s="56" customFormat="1" ht="22.5" customHeight="1" x14ac:dyDescent="0.2">
      <c r="B110" s="103" t="str">
        <f>'○給与（30～）'!$B$8</f>
        <v xml:space="preserve"> 27年平均</v>
      </c>
      <c r="C110" s="104"/>
      <c r="D110" s="87">
        <v>20</v>
      </c>
      <c r="E110" s="88">
        <v>158.6</v>
      </c>
      <c r="F110" s="88">
        <v>148.30000000000001</v>
      </c>
      <c r="G110" s="88">
        <v>10.3</v>
      </c>
      <c r="H110" s="88">
        <v>20</v>
      </c>
      <c r="I110" s="88">
        <v>158.69999999999999</v>
      </c>
      <c r="J110" s="88">
        <v>148.5</v>
      </c>
      <c r="K110" s="88">
        <v>10.199999999999999</v>
      </c>
      <c r="L110" s="88">
        <v>20.100000000000001</v>
      </c>
      <c r="M110" s="88">
        <v>158.1</v>
      </c>
      <c r="N110" s="88">
        <v>147.6</v>
      </c>
      <c r="O110" s="89">
        <v>10.5</v>
      </c>
    </row>
    <row r="111" spans="2:15" s="56" customFormat="1" ht="12" customHeight="1" x14ac:dyDescent="0.2">
      <c r="B111" s="31"/>
      <c r="C111" s="15"/>
      <c r="D111" s="32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4"/>
    </row>
    <row r="112" spans="2:15" s="56" customFormat="1" ht="22.5" customHeight="1" x14ac:dyDescent="0.2">
      <c r="B112" s="31"/>
      <c r="C112" s="15" t="str">
        <f>'○給与（30～）'!$C$10</f>
        <v xml:space="preserve">27年 1月 </v>
      </c>
      <c r="D112" s="32">
        <v>18.5</v>
      </c>
      <c r="E112" s="33">
        <v>155.5</v>
      </c>
      <c r="F112" s="33">
        <v>147.30000000000001</v>
      </c>
      <c r="G112" s="33">
        <v>8.1999999999999993</v>
      </c>
      <c r="H112" s="33">
        <v>18.5</v>
      </c>
      <c r="I112" s="33">
        <v>156.69999999999999</v>
      </c>
      <c r="J112" s="33">
        <v>148.30000000000001</v>
      </c>
      <c r="K112" s="33">
        <v>8.4</v>
      </c>
      <c r="L112" s="33">
        <v>18.399999999999999</v>
      </c>
      <c r="M112" s="33">
        <v>151.6</v>
      </c>
      <c r="N112" s="33">
        <v>143.9</v>
      </c>
      <c r="O112" s="34">
        <v>7.7</v>
      </c>
    </row>
    <row r="113" spans="1:15" s="56" customFormat="1" ht="22.5" customHeight="1" x14ac:dyDescent="0.2">
      <c r="B113" s="31"/>
      <c r="C113" s="15" t="s">
        <v>9</v>
      </c>
      <c r="D113" s="32">
        <v>19.2</v>
      </c>
      <c r="E113" s="33">
        <v>160.80000000000001</v>
      </c>
      <c r="F113" s="33">
        <v>142.30000000000001</v>
      </c>
      <c r="G113" s="33">
        <v>18.5</v>
      </c>
      <c r="H113" s="33">
        <v>19.7</v>
      </c>
      <c r="I113" s="33">
        <v>165.4</v>
      </c>
      <c r="J113" s="33">
        <v>142.6</v>
      </c>
      <c r="K113" s="33">
        <v>22.8</v>
      </c>
      <c r="L113" s="33">
        <v>18.8</v>
      </c>
      <c r="M113" s="33">
        <v>156.6</v>
      </c>
      <c r="N113" s="33">
        <v>142</v>
      </c>
      <c r="O113" s="34">
        <v>14.6</v>
      </c>
    </row>
    <row r="114" spans="1:15" s="56" customFormat="1" ht="22.5" customHeight="1" x14ac:dyDescent="0.2">
      <c r="B114" s="31"/>
      <c r="C114" s="15" t="s">
        <v>10</v>
      </c>
      <c r="D114" s="32">
        <v>21</v>
      </c>
      <c r="E114" s="33">
        <v>157.69999999999999</v>
      </c>
      <c r="F114" s="33">
        <v>146.4</v>
      </c>
      <c r="G114" s="33">
        <v>11.3</v>
      </c>
      <c r="H114" s="33">
        <v>21.1</v>
      </c>
      <c r="I114" s="33">
        <v>157.80000000000001</v>
      </c>
      <c r="J114" s="33">
        <v>146.9</v>
      </c>
      <c r="K114" s="33">
        <v>10.9</v>
      </c>
      <c r="L114" s="33">
        <v>20.7</v>
      </c>
      <c r="M114" s="33">
        <v>157.30000000000001</v>
      </c>
      <c r="N114" s="33">
        <v>144.69999999999999</v>
      </c>
      <c r="O114" s="34">
        <v>12.6</v>
      </c>
    </row>
    <row r="115" spans="1:15" s="56" customFormat="1" ht="22.5" customHeight="1" x14ac:dyDescent="0.2">
      <c r="B115" s="31"/>
      <c r="C115" s="15" t="s">
        <v>47</v>
      </c>
      <c r="D115" s="32">
        <v>20.7</v>
      </c>
      <c r="E115" s="33">
        <v>160</v>
      </c>
      <c r="F115" s="33">
        <v>151</v>
      </c>
      <c r="G115" s="33">
        <v>9</v>
      </c>
      <c r="H115" s="33">
        <v>20.6</v>
      </c>
      <c r="I115" s="33">
        <v>159.5</v>
      </c>
      <c r="J115" s="33">
        <v>151</v>
      </c>
      <c r="K115" s="33">
        <v>8.5</v>
      </c>
      <c r="L115" s="33">
        <v>20.9</v>
      </c>
      <c r="M115" s="33">
        <v>162.30000000000001</v>
      </c>
      <c r="N115" s="33">
        <v>151.4</v>
      </c>
      <c r="O115" s="34">
        <v>10.9</v>
      </c>
    </row>
    <row r="116" spans="1:15" s="56" customFormat="1" ht="22.5" customHeight="1" x14ac:dyDescent="0.2">
      <c r="B116" s="31"/>
      <c r="C116" s="15" t="s">
        <v>48</v>
      </c>
      <c r="D116" s="32">
        <v>17.899999999999999</v>
      </c>
      <c r="E116" s="33">
        <v>153.19999999999999</v>
      </c>
      <c r="F116" s="33">
        <v>143</v>
      </c>
      <c r="G116" s="33">
        <v>10.199999999999999</v>
      </c>
      <c r="H116" s="33">
        <v>17.5</v>
      </c>
      <c r="I116" s="33">
        <v>152.30000000000001</v>
      </c>
      <c r="J116" s="33">
        <v>143.19999999999999</v>
      </c>
      <c r="K116" s="33">
        <v>9.1</v>
      </c>
      <c r="L116" s="33">
        <v>18.7</v>
      </c>
      <c r="M116" s="33">
        <v>155.19999999999999</v>
      </c>
      <c r="N116" s="33">
        <v>142.5</v>
      </c>
      <c r="O116" s="34">
        <v>12.7</v>
      </c>
    </row>
    <row r="117" spans="1:15" s="56" customFormat="1" ht="22.5" customHeight="1" x14ac:dyDescent="0.2">
      <c r="B117" s="31"/>
      <c r="C117" s="15" t="s">
        <v>49</v>
      </c>
      <c r="D117" s="32">
        <v>20.6</v>
      </c>
      <c r="E117" s="33">
        <v>154.69999999999999</v>
      </c>
      <c r="F117" s="33">
        <v>144.9</v>
      </c>
      <c r="G117" s="33">
        <v>9.8000000000000007</v>
      </c>
      <c r="H117" s="33">
        <v>20.399999999999999</v>
      </c>
      <c r="I117" s="33">
        <v>153.4</v>
      </c>
      <c r="J117" s="33">
        <v>143.69999999999999</v>
      </c>
      <c r="K117" s="33">
        <v>9.6999999999999993</v>
      </c>
      <c r="L117" s="33">
        <v>21.2</v>
      </c>
      <c r="M117" s="33">
        <v>159.4</v>
      </c>
      <c r="N117" s="33">
        <v>149.1</v>
      </c>
      <c r="O117" s="34">
        <v>10.3</v>
      </c>
    </row>
    <row r="118" spans="1:15" s="56" customFormat="1" ht="22.5" customHeight="1" x14ac:dyDescent="0.2">
      <c r="B118" s="31"/>
      <c r="C118" s="15" t="s">
        <v>50</v>
      </c>
      <c r="D118" s="32">
        <v>21.4</v>
      </c>
      <c r="E118" s="33">
        <v>161.69999999999999</v>
      </c>
      <c r="F118" s="33">
        <v>151.30000000000001</v>
      </c>
      <c r="G118" s="33">
        <v>10.4</v>
      </c>
      <c r="H118" s="33">
        <v>21.3</v>
      </c>
      <c r="I118" s="33">
        <v>161.4</v>
      </c>
      <c r="J118" s="33">
        <v>150.69999999999999</v>
      </c>
      <c r="K118" s="33">
        <v>10.7</v>
      </c>
      <c r="L118" s="33">
        <v>21.8</v>
      </c>
      <c r="M118" s="33">
        <v>162.5</v>
      </c>
      <c r="N118" s="33">
        <v>153.4</v>
      </c>
      <c r="O118" s="34">
        <v>9.1</v>
      </c>
    </row>
    <row r="119" spans="1:15" s="56" customFormat="1" ht="22.5" customHeight="1" x14ac:dyDescent="0.2">
      <c r="B119" s="31"/>
      <c r="C119" s="15" t="s">
        <v>51</v>
      </c>
      <c r="D119" s="32">
        <v>20.5</v>
      </c>
      <c r="E119" s="33">
        <v>159.5</v>
      </c>
      <c r="F119" s="33">
        <v>150</v>
      </c>
      <c r="G119" s="33">
        <v>9.5</v>
      </c>
      <c r="H119" s="33">
        <v>20.5</v>
      </c>
      <c r="I119" s="33">
        <v>159.5</v>
      </c>
      <c r="J119" s="33">
        <v>149.6</v>
      </c>
      <c r="K119" s="33">
        <v>9.9</v>
      </c>
      <c r="L119" s="33">
        <v>20.8</v>
      </c>
      <c r="M119" s="33">
        <v>159.69999999999999</v>
      </c>
      <c r="N119" s="33">
        <v>151.5</v>
      </c>
      <c r="O119" s="34">
        <v>8.1999999999999993</v>
      </c>
    </row>
    <row r="120" spans="1:15" s="56" customFormat="1" ht="22.5" customHeight="1" x14ac:dyDescent="0.2">
      <c r="B120" s="31"/>
      <c r="C120" s="15" t="s">
        <v>52</v>
      </c>
      <c r="D120" s="32">
        <v>18.8</v>
      </c>
      <c r="E120" s="33">
        <v>158.30000000000001</v>
      </c>
      <c r="F120" s="33">
        <v>148.19999999999999</v>
      </c>
      <c r="G120" s="33">
        <v>10.1</v>
      </c>
      <c r="H120" s="33">
        <v>18.7</v>
      </c>
      <c r="I120" s="33">
        <v>159.1</v>
      </c>
      <c r="J120" s="33">
        <v>148.9</v>
      </c>
      <c r="K120" s="33">
        <v>10.199999999999999</v>
      </c>
      <c r="L120" s="33">
        <v>19.100000000000001</v>
      </c>
      <c r="M120" s="33">
        <v>156.4</v>
      </c>
      <c r="N120" s="33">
        <v>146.6</v>
      </c>
      <c r="O120" s="34">
        <v>9.8000000000000007</v>
      </c>
    </row>
    <row r="121" spans="1:15" s="56" customFormat="1" ht="22.5" customHeight="1" x14ac:dyDescent="0.2">
      <c r="B121" s="31"/>
      <c r="C121" s="15" t="s">
        <v>53</v>
      </c>
      <c r="D121" s="32">
        <v>20.399999999999999</v>
      </c>
      <c r="E121" s="33">
        <v>161.69999999999999</v>
      </c>
      <c r="F121" s="33">
        <v>151.19999999999999</v>
      </c>
      <c r="G121" s="33">
        <v>10.5</v>
      </c>
      <c r="H121" s="33">
        <v>20.399999999999999</v>
      </c>
      <c r="I121" s="33">
        <v>163.19999999999999</v>
      </c>
      <c r="J121" s="33">
        <v>152.30000000000001</v>
      </c>
      <c r="K121" s="33">
        <v>10.9</v>
      </c>
      <c r="L121" s="33">
        <v>20.399999999999999</v>
      </c>
      <c r="M121" s="33">
        <v>157.19999999999999</v>
      </c>
      <c r="N121" s="33">
        <v>147.69999999999999</v>
      </c>
      <c r="O121" s="34">
        <v>9.5</v>
      </c>
    </row>
    <row r="122" spans="1:15" s="56" customFormat="1" ht="22.5" customHeight="1" x14ac:dyDescent="0.2">
      <c r="B122" s="31"/>
      <c r="C122" s="15" t="s">
        <v>54</v>
      </c>
      <c r="D122" s="32">
        <v>18.899999999999999</v>
      </c>
      <c r="E122" s="33">
        <v>159.80000000000001</v>
      </c>
      <c r="F122" s="33">
        <v>149.30000000000001</v>
      </c>
      <c r="G122" s="33">
        <v>10.5</v>
      </c>
      <c r="H122" s="33">
        <v>18.7</v>
      </c>
      <c r="I122" s="33">
        <v>160.19999999999999</v>
      </c>
      <c r="J122" s="33">
        <v>149.4</v>
      </c>
      <c r="K122" s="33">
        <v>10.8</v>
      </c>
      <c r="L122" s="33">
        <v>19.399999999999999</v>
      </c>
      <c r="M122" s="33">
        <v>158.80000000000001</v>
      </c>
      <c r="N122" s="33">
        <v>149</v>
      </c>
      <c r="O122" s="34">
        <v>9.8000000000000007</v>
      </c>
    </row>
    <row r="123" spans="1:15" s="56" customFormat="1" ht="22.5" customHeight="1" x14ac:dyDescent="0.2">
      <c r="B123" s="35"/>
      <c r="C123" s="19" t="s">
        <v>55</v>
      </c>
      <c r="D123" s="36">
        <v>19</v>
      </c>
      <c r="E123" s="37">
        <v>158.6</v>
      </c>
      <c r="F123" s="37">
        <v>147.9</v>
      </c>
      <c r="G123" s="37">
        <v>10.7</v>
      </c>
      <c r="H123" s="37">
        <v>18.899999999999999</v>
      </c>
      <c r="I123" s="37">
        <v>158.5</v>
      </c>
      <c r="J123" s="37">
        <v>149.1</v>
      </c>
      <c r="K123" s="37">
        <v>9.4</v>
      </c>
      <c r="L123" s="37">
        <v>19.3</v>
      </c>
      <c r="M123" s="37">
        <v>159.1</v>
      </c>
      <c r="N123" s="37">
        <v>145.4</v>
      </c>
      <c r="O123" s="38">
        <v>13.7</v>
      </c>
    </row>
    <row r="124" spans="1:15" s="56" customFormat="1" ht="22.5" customHeight="1" x14ac:dyDescent="0.2">
      <c r="C124" s="63"/>
      <c r="D124" s="65"/>
      <c r="E124" s="1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 ht="22.5" customHeight="1" x14ac:dyDescent="0.2">
      <c r="A125" s="24"/>
      <c r="B125" s="24"/>
      <c r="C125" s="25"/>
      <c r="D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s="56" customFormat="1" ht="15" customHeight="1" x14ac:dyDescent="0.2">
      <c r="B126" s="155"/>
      <c r="C126" s="156"/>
      <c r="D126" s="127" t="s">
        <v>0</v>
      </c>
      <c r="E126" s="125" t="str">
        <f>'○給与（30～）'!E126</f>
        <v>Ｈ</v>
      </c>
      <c r="F126" s="128" t="str">
        <f>'○給与（30～）'!F126</f>
        <v>運輸業，郵便業</v>
      </c>
      <c r="G126" s="128"/>
      <c r="H126" s="128"/>
      <c r="I126" s="128"/>
      <c r="J126" s="128"/>
      <c r="K126" s="128"/>
      <c r="L126" s="128"/>
      <c r="M126" s="128"/>
      <c r="N126" s="128"/>
      <c r="O126" s="129"/>
    </row>
    <row r="127" spans="1:15" s="56" customFormat="1" x14ac:dyDescent="0.2">
      <c r="B127" s="157"/>
      <c r="C127" s="158"/>
      <c r="D127" s="163" t="s">
        <v>1</v>
      </c>
      <c r="E127" s="163"/>
      <c r="F127" s="163"/>
      <c r="G127" s="163"/>
      <c r="H127" s="163" t="s">
        <v>2</v>
      </c>
      <c r="I127" s="163"/>
      <c r="J127" s="163"/>
      <c r="K127" s="163"/>
      <c r="L127" s="163" t="s">
        <v>3</v>
      </c>
      <c r="M127" s="163"/>
      <c r="N127" s="163"/>
      <c r="O127" s="163"/>
    </row>
    <row r="128" spans="1:15" s="56" customFormat="1" ht="10.5" customHeight="1" x14ac:dyDescent="0.2">
      <c r="B128" s="157"/>
      <c r="C128" s="158"/>
      <c r="D128" s="164" t="s">
        <v>11</v>
      </c>
      <c r="E128" s="164" t="s">
        <v>12</v>
      </c>
      <c r="F128" s="164" t="s">
        <v>13</v>
      </c>
      <c r="G128" s="164" t="s">
        <v>14</v>
      </c>
      <c r="H128" s="164" t="s">
        <v>11</v>
      </c>
      <c r="I128" s="164" t="s">
        <v>12</v>
      </c>
      <c r="J128" s="164" t="s">
        <v>13</v>
      </c>
      <c r="K128" s="164" t="s">
        <v>14</v>
      </c>
      <c r="L128" s="164" t="s">
        <v>11</v>
      </c>
      <c r="M128" s="164" t="s">
        <v>12</v>
      </c>
      <c r="N128" s="164" t="s">
        <v>15</v>
      </c>
      <c r="O128" s="164" t="s">
        <v>16</v>
      </c>
    </row>
    <row r="129" spans="2:15" s="56" customFormat="1" ht="10.5" customHeight="1" x14ac:dyDescent="0.2">
      <c r="B129" s="159"/>
      <c r="C129" s="160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</row>
    <row r="130" spans="2:15" s="56" customFormat="1" ht="12" customHeight="1" x14ac:dyDescent="0.2">
      <c r="B130" s="57"/>
      <c r="C130" s="58"/>
      <c r="D130" s="28"/>
      <c r="E130" s="59"/>
      <c r="F130" s="29"/>
      <c r="G130" s="29"/>
      <c r="H130" s="29"/>
      <c r="I130" s="29"/>
      <c r="J130" s="29"/>
      <c r="K130" s="29"/>
      <c r="L130" s="29"/>
      <c r="M130" s="29"/>
      <c r="N130" s="29"/>
      <c r="O130" s="30"/>
    </row>
    <row r="131" spans="2:15" s="60" customFormat="1" ht="22.5" customHeight="1" x14ac:dyDescent="0.2">
      <c r="B131" s="103" t="str">
        <f>'○給与（30～）'!$B$8</f>
        <v xml:space="preserve"> 27年平均</v>
      </c>
      <c r="C131" s="104"/>
      <c r="D131" s="87">
        <v>21</v>
      </c>
      <c r="E131" s="88">
        <v>179.5</v>
      </c>
      <c r="F131" s="88">
        <v>152.69999999999999</v>
      </c>
      <c r="G131" s="88">
        <v>26.8</v>
      </c>
      <c r="H131" s="88">
        <v>21.2</v>
      </c>
      <c r="I131" s="88">
        <v>189.5</v>
      </c>
      <c r="J131" s="88">
        <v>159.30000000000001</v>
      </c>
      <c r="K131" s="88">
        <v>30.2</v>
      </c>
      <c r="L131" s="88">
        <v>19.8</v>
      </c>
      <c r="M131" s="88">
        <v>128.1</v>
      </c>
      <c r="N131" s="88">
        <v>119.2</v>
      </c>
      <c r="O131" s="89">
        <v>8.9</v>
      </c>
    </row>
    <row r="132" spans="2:15" s="56" customFormat="1" ht="12" customHeight="1" x14ac:dyDescent="0.2">
      <c r="B132" s="31"/>
      <c r="C132" s="15"/>
      <c r="D132" s="32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4"/>
    </row>
    <row r="133" spans="2:15" s="56" customFormat="1" ht="22.5" customHeight="1" x14ac:dyDescent="0.2">
      <c r="B133" s="31"/>
      <c r="C133" s="15" t="str">
        <f>'○給与（30～）'!$C$10</f>
        <v xml:space="preserve">27年 1月 </v>
      </c>
      <c r="D133" s="32">
        <v>21.5</v>
      </c>
      <c r="E133" s="33">
        <v>182.9</v>
      </c>
      <c r="F133" s="33">
        <v>151.4</v>
      </c>
      <c r="G133" s="33">
        <v>31.5</v>
      </c>
      <c r="H133" s="33">
        <v>22.2</v>
      </c>
      <c r="I133" s="33">
        <v>192.5</v>
      </c>
      <c r="J133" s="33">
        <v>158</v>
      </c>
      <c r="K133" s="33">
        <v>34.5</v>
      </c>
      <c r="L133" s="33">
        <v>16.8</v>
      </c>
      <c r="M133" s="33">
        <v>109.9</v>
      </c>
      <c r="N133" s="33">
        <v>101.1</v>
      </c>
      <c r="O133" s="34">
        <v>8.8000000000000007</v>
      </c>
    </row>
    <row r="134" spans="2:15" s="56" customFormat="1" ht="22.5" customHeight="1" x14ac:dyDescent="0.2">
      <c r="B134" s="31"/>
      <c r="C134" s="15" t="s">
        <v>9</v>
      </c>
      <c r="D134" s="32">
        <v>19.600000000000001</v>
      </c>
      <c r="E134" s="33">
        <v>160.6</v>
      </c>
      <c r="F134" s="33">
        <v>139.80000000000001</v>
      </c>
      <c r="G134" s="33">
        <v>20.8</v>
      </c>
      <c r="H134" s="33">
        <v>19.8</v>
      </c>
      <c r="I134" s="33">
        <v>169.2</v>
      </c>
      <c r="J134" s="33">
        <v>145.4</v>
      </c>
      <c r="K134" s="33">
        <v>23.8</v>
      </c>
      <c r="L134" s="33">
        <v>18.3</v>
      </c>
      <c r="M134" s="33">
        <v>114.1</v>
      </c>
      <c r="N134" s="33">
        <v>109.4</v>
      </c>
      <c r="O134" s="34">
        <v>4.7</v>
      </c>
    </row>
    <row r="135" spans="2:15" s="56" customFormat="1" ht="22.5" customHeight="1" x14ac:dyDescent="0.2">
      <c r="B135" s="31"/>
      <c r="C135" s="15" t="s">
        <v>10</v>
      </c>
      <c r="D135" s="32">
        <v>20.7</v>
      </c>
      <c r="E135" s="33">
        <v>176.6</v>
      </c>
      <c r="F135" s="33">
        <v>152.69999999999999</v>
      </c>
      <c r="G135" s="33">
        <v>23.9</v>
      </c>
      <c r="H135" s="33">
        <v>21.1</v>
      </c>
      <c r="I135" s="33">
        <v>189.2</v>
      </c>
      <c r="J135" s="33">
        <v>161.69999999999999</v>
      </c>
      <c r="K135" s="33">
        <v>27.5</v>
      </c>
      <c r="L135" s="33">
        <v>18.8</v>
      </c>
      <c r="M135" s="33">
        <v>121.6</v>
      </c>
      <c r="N135" s="33">
        <v>113.7</v>
      </c>
      <c r="O135" s="34">
        <v>7.9</v>
      </c>
    </row>
    <row r="136" spans="2:15" s="56" customFormat="1" ht="22.5" customHeight="1" x14ac:dyDescent="0.2">
      <c r="B136" s="31"/>
      <c r="C136" s="15" t="s">
        <v>47</v>
      </c>
      <c r="D136" s="32">
        <v>21.5</v>
      </c>
      <c r="E136" s="33">
        <v>183</v>
      </c>
      <c r="F136" s="33">
        <v>159.4</v>
      </c>
      <c r="G136" s="33">
        <v>23.6</v>
      </c>
      <c r="H136" s="33">
        <v>21.5</v>
      </c>
      <c r="I136" s="33">
        <v>190.5</v>
      </c>
      <c r="J136" s="33">
        <v>164</v>
      </c>
      <c r="K136" s="33">
        <v>26.5</v>
      </c>
      <c r="L136" s="33">
        <v>21.8</v>
      </c>
      <c r="M136" s="33">
        <v>142.6</v>
      </c>
      <c r="N136" s="33">
        <v>134.69999999999999</v>
      </c>
      <c r="O136" s="34">
        <v>7.9</v>
      </c>
    </row>
    <row r="137" spans="2:15" s="56" customFormat="1" ht="22.5" customHeight="1" x14ac:dyDescent="0.2">
      <c r="B137" s="31"/>
      <c r="C137" s="15" t="s">
        <v>48</v>
      </c>
      <c r="D137" s="32">
        <v>17</v>
      </c>
      <c r="E137" s="33">
        <v>165.5</v>
      </c>
      <c r="F137" s="33">
        <v>147.80000000000001</v>
      </c>
      <c r="G137" s="33">
        <v>17.7</v>
      </c>
      <c r="H137" s="33">
        <v>16.3</v>
      </c>
      <c r="I137" s="33">
        <v>172.3</v>
      </c>
      <c r="J137" s="33">
        <v>152.30000000000001</v>
      </c>
      <c r="K137" s="33">
        <v>20</v>
      </c>
      <c r="L137" s="33">
        <v>20.5</v>
      </c>
      <c r="M137" s="33">
        <v>130.69999999999999</v>
      </c>
      <c r="N137" s="33">
        <v>124.9</v>
      </c>
      <c r="O137" s="34">
        <v>5.8</v>
      </c>
    </row>
    <row r="138" spans="2:15" s="56" customFormat="1" ht="22.5" customHeight="1" x14ac:dyDescent="0.2">
      <c r="B138" s="31"/>
      <c r="C138" s="15" t="s">
        <v>49</v>
      </c>
      <c r="D138" s="32">
        <v>21.6</v>
      </c>
      <c r="E138" s="33">
        <v>183.1</v>
      </c>
      <c r="F138" s="33">
        <v>158.69999999999999</v>
      </c>
      <c r="G138" s="33">
        <v>24.4</v>
      </c>
      <c r="H138" s="33">
        <v>21.9</v>
      </c>
      <c r="I138" s="33">
        <v>192.8</v>
      </c>
      <c r="J138" s="33">
        <v>165.3</v>
      </c>
      <c r="K138" s="33">
        <v>27.5</v>
      </c>
      <c r="L138" s="33">
        <v>20.399999999999999</v>
      </c>
      <c r="M138" s="33">
        <v>133.30000000000001</v>
      </c>
      <c r="N138" s="33">
        <v>124.7</v>
      </c>
      <c r="O138" s="34">
        <v>8.6</v>
      </c>
    </row>
    <row r="139" spans="2:15" s="56" customFormat="1" ht="22.5" customHeight="1" x14ac:dyDescent="0.2">
      <c r="B139" s="31"/>
      <c r="C139" s="15" t="s">
        <v>50</v>
      </c>
      <c r="D139" s="32">
        <v>22.3</v>
      </c>
      <c r="E139" s="33">
        <v>187.7</v>
      </c>
      <c r="F139" s="33">
        <v>160.4</v>
      </c>
      <c r="G139" s="33">
        <v>27.3</v>
      </c>
      <c r="H139" s="33">
        <v>22.6</v>
      </c>
      <c r="I139" s="33">
        <v>198.5</v>
      </c>
      <c r="J139" s="33">
        <v>167.2</v>
      </c>
      <c r="K139" s="33">
        <v>31.3</v>
      </c>
      <c r="L139" s="33">
        <v>20.3</v>
      </c>
      <c r="M139" s="33">
        <v>131.5</v>
      </c>
      <c r="N139" s="33">
        <v>125</v>
      </c>
      <c r="O139" s="34">
        <v>6.5</v>
      </c>
    </row>
    <row r="140" spans="2:15" s="56" customFormat="1" ht="22.5" customHeight="1" x14ac:dyDescent="0.2">
      <c r="B140" s="31"/>
      <c r="C140" s="15" t="s">
        <v>51</v>
      </c>
      <c r="D140" s="32">
        <v>22</v>
      </c>
      <c r="E140" s="33">
        <v>180.6</v>
      </c>
      <c r="F140" s="33">
        <v>156.6</v>
      </c>
      <c r="G140" s="33">
        <v>24</v>
      </c>
      <c r="H140" s="33">
        <v>22.3</v>
      </c>
      <c r="I140" s="33">
        <v>190</v>
      </c>
      <c r="J140" s="33">
        <v>163.19999999999999</v>
      </c>
      <c r="K140" s="33">
        <v>26.8</v>
      </c>
      <c r="L140" s="33">
        <v>20.2</v>
      </c>
      <c r="M140" s="33">
        <v>131.19999999999999</v>
      </c>
      <c r="N140" s="33">
        <v>122.1</v>
      </c>
      <c r="O140" s="34">
        <v>9.1</v>
      </c>
    </row>
    <row r="141" spans="2:15" s="56" customFormat="1" ht="22.5" customHeight="1" x14ac:dyDescent="0.2">
      <c r="B141" s="31"/>
      <c r="C141" s="15" t="s">
        <v>52</v>
      </c>
      <c r="D141" s="32">
        <v>21</v>
      </c>
      <c r="E141" s="33">
        <v>180.4</v>
      </c>
      <c r="F141" s="33">
        <v>155</v>
      </c>
      <c r="G141" s="33">
        <v>25.4</v>
      </c>
      <c r="H141" s="33">
        <v>21.3</v>
      </c>
      <c r="I141" s="33">
        <v>190.3</v>
      </c>
      <c r="J141" s="33">
        <v>161.6</v>
      </c>
      <c r="K141" s="33">
        <v>28.7</v>
      </c>
      <c r="L141" s="33">
        <v>19.2</v>
      </c>
      <c r="M141" s="33">
        <v>124.3</v>
      </c>
      <c r="N141" s="33">
        <v>117.7</v>
      </c>
      <c r="O141" s="34">
        <v>6.6</v>
      </c>
    </row>
    <row r="142" spans="2:15" s="56" customFormat="1" ht="22.5" customHeight="1" x14ac:dyDescent="0.2">
      <c r="B142" s="31"/>
      <c r="C142" s="15" t="s">
        <v>53</v>
      </c>
      <c r="D142" s="32">
        <v>21</v>
      </c>
      <c r="E142" s="33">
        <v>176.6</v>
      </c>
      <c r="F142" s="33">
        <v>151.30000000000001</v>
      </c>
      <c r="G142" s="33">
        <v>25.3</v>
      </c>
      <c r="H142" s="33">
        <v>21.3</v>
      </c>
      <c r="I142" s="33">
        <v>187.4</v>
      </c>
      <c r="J142" s="33">
        <v>158.4</v>
      </c>
      <c r="K142" s="33">
        <v>29</v>
      </c>
      <c r="L142" s="33">
        <v>19.2</v>
      </c>
      <c r="M142" s="33">
        <v>121.8</v>
      </c>
      <c r="N142" s="33">
        <v>115.3</v>
      </c>
      <c r="O142" s="34">
        <v>6.5</v>
      </c>
    </row>
    <row r="143" spans="2:15" s="56" customFormat="1" ht="22.5" customHeight="1" x14ac:dyDescent="0.2">
      <c r="B143" s="31"/>
      <c r="C143" s="15" t="s">
        <v>54</v>
      </c>
      <c r="D143" s="32">
        <v>20.9</v>
      </c>
      <c r="E143" s="33">
        <v>181.5</v>
      </c>
      <c r="F143" s="33">
        <v>146.19999999999999</v>
      </c>
      <c r="G143" s="33">
        <v>35.299999999999997</v>
      </c>
      <c r="H143" s="33">
        <v>21.2</v>
      </c>
      <c r="I143" s="33">
        <v>193.8</v>
      </c>
      <c r="J143" s="33">
        <v>153.4</v>
      </c>
      <c r="K143" s="33">
        <v>40.4</v>
      </c>
      <c r="L143" s="33">
        <v>19.7</v>
      </c>
      <c r="M143" s="33">
        <v>130.6</v>
      </c>
      <c r="N143" s="33">
        <v>116.2</v>
      </c>
      <c r="O143" s="34">
        <v>14.4</v>
      </c>
    </row>
    <row r="144" spans="2:15" s="56" customFormat="1" ht="22.5" customHeight="1" x14ac:dyDescent="0.2">
      <c r="B144" s="35"/>
      <c r="C144" s="19" t="s">
        <v>55</v>
      </c>
      <c r="D144" s="36">
        <v>22.8</v>
      </c>
      <c r="E144" s="37">
        <v>193.2</v>
      </c>
      <c r="F144" s="37">
        <v>153.19999999999999</v>
      </c>
      <c r="G144" s="37">
        <v>40</v>
      </c>
      <c r="H144" s="37">
        <v>23.3</v>
      </c>
      <c r="I144" s="37">
        <v>207.6</v>
      </c>
      <c r="J144" s="37">
        <v>161.80000000000001</v>
      </c>
      <c r="K144" s="37">
        <v>45.8</v>
      </c>
      <c r="L144" s="37">
        <v>20.9</v>
      </c>
      <c r="M144" s="37">
        <v>133.80000000000001</v>
      </c>
      <c r="N144" s="37">
        <v>117.8</v>
      </c>
      <c r="O144" s="38">
        <v>16</v>
      </c>
    </row>
    <row r="145" spans="2:15" s="56" customFormat="1" ht="22.5" customHeight="1" x14ac:dyDescent="0.2">
      <c r="B145" s="39"/>
      <c r="C145" s="40"/>
      <c r="D145" s="62"/>
      <c r="E145" s="55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2:15" s="56" customFormat="1" ht="15" customHeight="1" x14ac:dyDescent="0.2">
      <c r="B146" s="155"/>
      <c r="C146" s="156"/>
      <c r="D146" s="127" t="s">
        <v>0</v>
      </c>
      <c r="E146" s="125" t="str">
        <f>'○給与（30～）'!E146</f>
        <v>Ｉ</v>
      </c>
      <c r="F146" s="128" t="str">
        <f>'○給与（30～）'!F146</f>
        <v>卸売業，小売業</v>
      </c>
      <c r="G146" s="128"/>
      <c r="H146" s="128"/>
      <c r="I146" s="128"/>
      <c r="J146" s="128"/>
      <c r="K146" s="128"/>
      <c r="L146" s="128"/>
      <c r="M146" s="128"/>
      <c r="N146" s="128"/>
      <c r="O146" s="129"/>
    </row>
    <row r="147" spans="2:15" s="56" customFormat="1" x14ac:dyDescent="0.2">
      <c r="B147" s="157"/>
      <c r="C147" s="158"/>
      <c r="D147" s="163" t="s">
        <v>1</v>
      </c>
      <c r="E147" s="163"/>
      <c r="F147" s="163"/>
      <c r="G147" s="163"/>
      <c r="H147" s="163" t="s">
        <v>2</v>
      </c>
      <c r="I147" s="163"/>
      <c r="J147" s="163"/>
      <c r="K147" s="163"/>
      <c r="L147" s="163" t="s">
        <v>3</v>
      </c>
      <c r="M147" s="163"/>
      <c r="N147" s="163"/>
      <c r="O147" s="163"/>
    </row>
    <row r="148" spans="2:15" s="56" customFormat="1" ht="10.5" customHeight="1" x14ac:dyDescent="0.2">
      <c r="B148" s="157"/>
      <c r="C148" s="158"/>
      <c r="D148" s="164" t="s">
        <v>11</v>
      </c>
      <c r="E148" s="164" t="s">
        <v>12</v>
      </c>
      <c r="F148" s="164" t="s">
        <v>13</v>
      </c>
      <c r="G148" s="164" t="s">
        <v>14</v>
      </c>
      <c r="H148" s="164" t="s">
        <v>11</v>
      </c>
      <c r="I148" s="164" t="s">
        <v>12</v>
      </c>
      <c r="J148" s="164" t="s">
        <v>13</v>
      </c>
      <c r="K148" s="164" t="s">
        <v>14</v>
      </c>
      <c r="L148" s="164" t="s">
        <v>11</v>
      </c>
      <c r="M148" s="164" t="s">
        <v>12</v>
      </c>
      <c r="N148" s="164" t="s">
        <v>15</v>
      </c>
      <c r="O148" s="164" t="s">
        <v>16</v>
      </c>
    </row>
    <row r="149" spans="2:15" s="56" customFormat="1" ht="10.5" customHeight="1" x14ac:dyDescent="0.2">
      <c r="B149" s="159"/>
      <c r="C149" s="160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</row>
    <row r="150" spans="2:15" s="56" customFormat="1" ht="12" customHeight="1" x14ac:dyDescent="0.2">
      <c r="B150" s="70"/>
      <c r="C150" s="71"/>
      <c r="D150" s="28"/>
      <c r="E150" s="72"/>
      <c r="F150" s="29"/>
      <c r="G150" s="29"/>
      <c r="H150" s="29"/>
      <c r="I150" s="29"/>
      <c r="J150" s="29"/>
      <c r="K150" s="29"/>
      <c r="L150" s="29"/>
      <c r="M150" s="29"/>
      <c r="N150" s="29"/>
      <c r="O150" s="30"/>
    </row>
    <row r="151" spans="2:15" s="60" customFormat="1" ht="22.5" customHeight="1" x14ac:dyDescent="0.2">
      <c r="B151" s="103" t="str">
        <f>'○給与（30～）'!$B$8</f>
        <v xml:space="preserve"> 27年平均</v>
      </c>
      <c r="C151" s="104"/>
      <c r="D151" s="87">
        <v>19.899999999999999</v>
      </c>
      <c r="E151" s="88">
        <v>138.4</v>
      </c>
      <c r="F151" s="88">
        <v>131.30000000000001</v>
      </c>
      <c r="G151" s="88">
        <v>7.1</v>
      </c>
      <c r="H151" s="88">
        <v>20.3</v>
      </c>
      <c r="I151" s="88">
        <v>158.80000000000001</v>
      </c>
      <c r="J151" s="88">
        <v>147</v>
      </c>
      <c r="K151" s="88">
        <v>11.8</v>
      </c>
      <c r="L151" s="88">
        <v>19.7</v>
      </c>
      <c r="M151" s="88">
        <v>124.2</v>
      </c>
      <c r="N151" s="88">
        <v>120.4</v>
      </c>
      <c r="O151" s="89">
        <v>3.8</v>
      </c>
    </row>
    <row r="152" spans="2:15" s="56" customFormat="1" ht="12" customHeight="1" x14ac:dyDescent="0.2">
      <c r="B152" s="31"/>
      <c r="C152" s="15"/>
      <c r="D152" s="32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4"/>
    </row>
    <row r="153" spans="2:15" s="56" customFormat="1" ht="22.5" customHeight="1" x14ac:dyDescent="0.2">
      <c r="B153" s="31"/>
      <c r="C153" s="15" t="str">
        <f>'○給与（30～）'!$C$10</f>
        <v xml:space="preserve">27年 1月 </v>
      </c>
      <c r="D153" s="32">
        <v>19.5</v>
      </c>
      <c r="E153" s="33">
        <v>135.1</v>
      </c>
      <c r="F153" s="33">
        <v>127.4</v>
      </c>
      <c r="G153" s="33">
        <v>7.7</v>
      </c>
      <c r="H153" s="33">
        <v>19.8</v>
      </c>
      <c r="I153" s="33">
        <v>150.69999999999999</v>
      </c>
      <c r="J153" s="33">
        <v>138.5</v>
      </c>
      <c r="K153" s="33">
        <v>12.2</v>
      </c>
      <c r="L153" s="33">
        <v>19.3</v>
      </c>
      <c r="M153" s="33">
        <v>125.2</v>
      </c>
      <c r="N153" s="33">
        <v>120.4</v>
      </c>
      <c r="O153" s="34">
        <v>4.8</v>
      </c>
    </row>
    <row r="154" spans="2:15" s="56" customFormat="1" ht="22.5" customHeight="1" x14ac:dyDescent="0.2">
      <c r="B154" s="31"/>
      <c r="C154" s="15" t="s">
        <v>9</v>
      </c>
      <c r="D154" s="32">
        <v>19.3</v>
      </c>
      <c r="E154" s="33">
        <v>133.4</v>
      </c>
      <c r="F154" s="33">
        <v>127.2</v>
      </c>
      <c r="G154" s="33">
        <v>6.2</v>
      </c>
      <c r="H154" s="33">
        <v>19.600000000000001</v>
      </c>
      <c r="I154" s="33">
        <v>153</v>
      </c>
      <c r="J154" s="33">
        <v>142.1</v>
      </c>
      <c r="K154" s="33">
        <v>10.9</v>
      </c>
      <c r="L154" s="33">
        <v>19.100000000000001</v>
      </c>
      <c r="M154" s="33">
        <v>120.6</v>
      </c>
      <c r="N154" s="33">
        <v>117.4</v>
      </c>
      <c r="O154" s="34">
        <v>3.2</v>
      </c>
    </row>
    <row r="155" spans="2:15" s="56" customFormat="1" ht="22.5" customHeight="1" x14ac:dyDescent="0.2">
      <c r="B155" s="31"/>
      <c r="C155" s="15" t="s">
        <v>10</v>
      </c>
      <c r="D155" s="32">
        <v>19.399999999999999</v>
      </c>
      <c r="E155" s="33">
        <v>135.9</v>
      </c>
      <c r="F155" s="33">
        <v>128.1</v>
      </c>
      <c r="G155" s="33">
        <v>7.8</v>
      </c>
      <c r="H155" s="33">
        <v>20.3</v>
      </c>
      <c r="I155" s="33">
        <v>160.30000000000001</v>
      </c>
      <c r="J155" s="33">
        <v>146</v>
      </c>
      <c r="K155" s="33">
        <v>14.3</v>
      </c>
      <c r="L155" s="33">
        <v>18.8</v>
      </c>
      <c r="M155" s="33">
        <v>117.5</v>
      </c>
      <c r="N155" s="33">
        <v>114.6</v>
      </c>
      <c r="O155" s="34">
        <v>2.9</v>
      </c>
    </row>
    <row r="156" spans="2:15" s="56" customFormat="1" ht="22.5" customHeight="1" x14ac:dyDescent="0.2">
      <c r="B156" s="31"/>
      <c r="C156" s="15" t="s">
        <v>47</v>
      </c>
      <c r="D156" s="32">
        <v>20.399999999999999</v>
      </c>
      <c r="E156" s="33">
        <v>143.69999999999999</v>
      </c>
      <c r="F156" s="33">
        <v>135</v>
      </c>
      <c r="G156" s="33">
        <v>8.6999999999999993</v>
      </c>
      <c r="H156" s="33">
        <v>20.9</v>
      </c>
      <c r="I156" s="33">
        <v>166.1</v>
      </c>
      <c r="J156" s="33">
        <v>151.5</v>
      </c>
      <c r="K156" s="33">
        <v>14.6</v>
      </c>
      <c r="L156" s="33">
        <v>20</v>
      </c>
      <c r="M156" s="33">
        <v>126.4</v>
      </c>
      <c r="N156" s="33">
        <v>122.3</v>
      </c>
      <c r="O156" s="34">
        <v>4.0999999999999996</v>
      </c>
    </row>
    <row r="157" spans="2:15" s="56" customFormat="1" ht="22.5" customHeight="1" x14ac:dyDescent="0.2">
      <c r="B157" s="31"/>
      <c r="C157" s="15" t="s">
        <v>48</v>
      </c>
      <c r="D157" s="32">
        <v>19.7</v>
      </c>
      <c r="E157" s="33">
        <v>139.80000000000001</v>
      </c>
      <c r="F157" s="33">
        <v>130.9</v>
      </c>
      <c r="G157" s="33">
        <v>8.9</v>
      </c>
      <c r="H157" s="33">
        <v>20.100000000000001</v>
      </c>
      <c r="I157" s="33">
        <v>160</v>
      </c>
      <c r="J157" s="33">
        <v>145.19999999999999</v>
      </c>
      <c r="K157" s="33">
        <v>14.8</v>
      </c>
      <c r="L157" s="33">
        <v>19.5</v>
      </c>
      <c r="M157" s="33">
        <v>124.5</v>
      </c>
      <c r="N157" s="33">
        <v>120.1</v>
      </c>
      <c r="O157" s="34">
        <v>4.4000000000000004</v>
      </c>
    </row>
    <row r="158" spans="2:15" s="56" customFormat="1" ht="22.5" customHeight="1" x14ac:dyDescent="0.2">
      <c r="B158" s="31"/>
      <c r="C158" s="15" t="s">
        <v>49</v>
      </c>
      <c r="D158" s="32">
        <v>20.2</v>
      </c>
      <c r="E158" s="33">
        <v>137.4</v>
      </c>
      <c r="F158" s="33">
        <v>132</v>
      </c>
      <c r="G158" s="33">
        <v>5.4</v>
      </c>
      <c r="H158" s="33">
        <v>20.7</v>
      </c>
      <c r="I158" s="33">
        <v>158.9</v>
      </c>
      <c r="J158" s="33">
        <v>150.1</v>
      </c>
      <c r="K158" s="33">
        <v>8.8000000000000007</v>
      </c>
      <c r="L158" s="33">
        <v>19.899999999999999</v>
      </c>
      <c r="M158" s="33">
        <v>123.3</v>
      </c>
      <c r="N158" s="33">
        <v>120.2</v>
      </c>
      <c r="O158" s="34">
        <v>3.1</v>
      </c>
    </row>
    <row r="159" spans="2:15" s="56" customFormat="1" ht="22.5" customHeight="1" x14ac:dyDescent="0.2">
      <c r="B159" s="31"/>
      <c r="C159" s="15" t="s">
        <v>50</v>
      </c>
      <c r="D159" s="32">
        <v>20.3</v>
      </c>
      <c r="E159" s="33">
        <v>139.19999999999999</v>
      </c>
      <c r="F159" s="33">
        <v>133.30000000000001</v>
      </c>
      <c r="G159" s="33">
        <v>5.9</v>
      </c>
      <c r="H159" s="33">
        <v>20.5</v>
      </c>
      <c r="I159" s="33">
        <v>160.1</v>
      </c>
      <c r="J159" s="33">
        <v>150.30000000000001</v>
      </c>
      <c r="K159" s="33">
        <v>9.8000000000000007</v>
      </c>
      <c r="L159" s="33">
        <v>20.2</v>
      </c>
      <c r="M159" s="33">
        <v>126.1</v>
      </c>
      <c r="N159" s="33">
        <v>122.6</v>
      </c>
      <c r="O159" s="34">
        <v>3.5</v>
      </c>
    </row>
    <row r="160" spans="2:15" s="56" customFormat="1" ht="22.5" customHeight="1" x14ac:dyDescent="0.2">
      <c r="B160" s="31"/>
      <c r="C160" s="15" t="s">
        <v>51</v>
      </c>
      <c r="D160" s="32">
        <v>20.2</v>
      </c>
      <c r="E160" s="33">
        <v>138.5</v>
      </c>
      <c r="F160" s="33">
        <v>132.4</v>
      </c>
      <c r="G160" s="33">
        <v>6.1</v>
      </c>
      <c r="H160" s="33">
        <v>20.2</v>
      </c>
      <c r="I160" s="33">
        <v>157.1</v>
      </c>
      <c r="J160" s="33">
        <v>146.6</v>
      </c>
      <c r="K160" s="33">
        <v>10.5</v>
      </c>
      <c r="L160" s="33">
        <v>20.2</v>
      </c>
      <c r="M160" s="33">
        <v>125.7</v>
      </c>
      <c r="N160" s="33">
        <v>122.6</v>
      </c>
      <c r="O160" s="34">
        <v>3.1</v>
      </c>
    </row>
    <row r="161" spans="1:15" s="56" customFormat="1" ht="22.5" customHeight="1" x14ac:dyDescent="0.2">
      <c r="B161" s="31"/>
      <c r="C161" s="15" t="s">
        <v>52</v>
      </c>
      <c r="D161" s="32">
        <v>20.2</v>
      </c>
      <c r="E161" s="33">
        <v>139.6</v>
      </c>
      <c r="F161" s="33">
        <v>133.80000000000001</v>
      </c>
      <c r="G161" s="33">
        <v>5.8</v>
      </c>
      <c r="H161" s="33">
        <v>20.399999999999999</v>
      </c>
      <c r="I161" s="33">
        <v>159.30000000000001</v>
      </c>
      <c r="J161" s="33">
        <v>148.9</v>
      </c>
      <c r="K161" s="33">
        <v>10.4</v>
      </c>
      <c r="L161" s="33">
        <v>20.100000000000001</v>
      </c>
      <c r="M161" s="33">
        <v>126.2</v>
      </c>
      <c r="N161" s="33">
        <v>123.5</v>
      </c>
      <c r="O161" s="34">
        <v>2.7</v>
      </c>
    </row>
    <row r="162" spans="1:15" s="56" customFormat="1" ht="22.5" customHeight="1" x14ac:dyDescent="0.2">
      <c r="B162" s="31"/>
      <c r="C162" s="15" t="s">
        <v>53</v>
      </c>
      <c r="D162" s="32">
        <v>19.8</v>
      </c>
      <c r="E162" s="33">
        <v>136.19999999999999</v>
      </c>
      <c r="F162" s="33">
        <v>129.4</v>
      </c>
      <c r="G162" s="33">
        <v>6.8</v>
      </c>
      <c r="H162" s="33">
        <v>20.100000000000001</v>
      </c>
      <c r="I162" s="33">
        <v>155.9</v>
      </c>
      <c r="J162" s="33">
        <v>145.19999999999999</v>
      </c>
      <c r="K162" s="33">
        <v>10.7</v>
      </c>
      <c r="L162" s="33">
        <v>19.600000000000001</v>
      </c>
      <c r="M162" s="33">
        <v>122.9</v>
      </c>
      <c r="N162" s="33">
        <v>118.7</v>
      </c>
      <c r="O162" s="34">
        <v>4.2</v>
      </c>
    </row>
    <row r="163" spans="1:15" s="56" customFormat="1" ht="22.5" customHeight="1" x14ac:dyDescent="0.2">
      <c r="B163" s="31"/>
      <c r="C163" s="15" t="s">
        <v>54</v>
      </c>
      <c r="D163" s="32">
        <v>19.899999999999999</v>
      </c>
      <c r="E163" s="33">
        <v>137.4</v>
      </c>
      <c r="F163" s="33">
        <v>130.9</v>
      </c>
      <c r="G163" s="33">
        <v>6.5</v>
      </c>
      <c r="H163" s="33">
        <v>20.399999999999999</v>
      </c>
      <c r="I163" s="33">
        <v>158.4</v>
      </c>
      <c r="J163" s="33">
        <v>148.6</v>
      </c>
      <c r="K163" s="33">
        <v>9.8000000000000007</v>
      </c>
      <c r="L163" s="33">
        <v>19.600000000000001</v>
      </c>
      <c r="M163" s="33">
        <v>121.3</v>
      </c>
      <c r="N163" s="33">
        <v>117.4</v>
      </c>
      <c r="O163" s="34">
        <v>3.9</v>
      </c>
    </row>
    <row r="164" spans="1:15" s="56" customFormat="1" ht="22.5" customHeight="1" x14ac:dyDescent="0.2">
      <c r="B164" s="35"/>
      <c r="C164" s="19" t="s">
        <v>55</v>
      </c>
      <c r="D164" s="36">
        <v>20.2</v>
      </c>
      <c r="E164" s="37">
        <v>144.6</v>
      </c>
      <c r="F164" s="37">
        <v>135.4</v>
      </c>
      <c r="G164" s="37">
        <v>9.1999999999999993</v>
      </c>
      <c r="H164" s="37">
        <v>20.7</v>
      </c>
      <c r="I164" s="37">
        <v>164.9</v>
      </c>
      <c r="J164" s="37">
        <v>150.6</v>
      </c>
      <c r="K164" s="37">
        <v>14.3</v>
      </c>
      <c r="L164" s="37">
        <v>19.899999999999999</v>
      </c>
      <c r="M164" s="37">
        <v>130.4</v>
      </c>
      <c r="N164" s="37">
        <v>124.8</v>
      </c>
      <c r="O164" s="38">
        <v>5.6</v>
      </c>
    </row>
    <row r="165" spans="1:15" s="56" customFormat="1" ht="22.5" customHeight="1" x14ac:dyDescent="0.2">
      <c r="C165" s="63"/>
      <c r="D165" s="26"/>
      <c r="E165" s="1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 ht="22.5" customHeight="1" x14ac:dyDescent="0.2">
      <c r="A166" s="24"/>
      <c r="B166" s="24"/>
      <c r="C166" s="25"/>
      <c r="D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1:15" s="56" customFormat="1" ht="15" customHeight="1" x14ac:dyDescent="0.2">
      <c r="B167" s="155"/>
      <c r="C167" s="156"/>
      <c r="D167" s="127" t="s">
        <v>0</v>
      </c>
      <c r="E167" s="125" t="str">
        <f>'○給与（30～）'!E167</f>
        <v>Ｊ</v>
      </c>
      <c r="F167" s="128" t="str">
        <f>'○給与（30～）'!F167</f>
        <v>金融業，保険業</v>
      </c>
      <c r="G167" s="128"/>
      <c r="H167" s="128"/>
      <c r="I167" s="128"/>
      <c r="J167" s="128"/>
      <c r="K167" s="128"/>
      <c r="L167" s="128"/>
      <c r="M167" s="128"/>
      <c r="N167" s="128"/>
      <c r="O167" s="129"/>
    </row>
    <row r="168" spans="1:15" s="56" customFormat="1" x14ac:dyDescent="0.2">
      <c r="B168" s="157"/>
      <c r="C168" s="158"/>
      <c r="D168" s="163" t="s">
        <v>1</v>
      </c>
      <c r="E168" s="163"/>
      <c r="F168" s="163"/>
      <c r="G168" s="163"/>
      <c r="H168" s="163" t="s">
        <v>2</v>
      </c>
      <c r="I168" s="163"/>
      <c r="J168" s="163"/>
      <c r="K168" s="163"/>
      <c r="L168" s="163" t="s">
        <v>3</v>
      </c>
      <c r="M168" s="163"/>
      <c r="N168" s="163"/>
      <c r="O168" s="163"/>
    </row>
    <row r="169" spans="1:15" s="56" customFormat="1" ht="10.5" customHeight="1" x14ac:dyDescent="0.2">
      <c r="B169" s="157"/>
      <c r="C169" s="158"/>
      <c r="D169" s="164" t="s">
        <v>11</v>
      </c>
      <c r="E169" s="164" t="s">
        <v>12</v>
      </c>
      <c r="F169" s="164" t="s">
        <v>13</v>
      </c>
      <c r="G169" s="164" t="s">
        <v>14</v>
      </c>
      <c r="H169" s="164" t="s">
        <v>11</v>
      </c>
      <c r="I169" s="164" t="s">
        <v>12</v>
      </c>
      <c r="J169" s="164" t="s">
        <v>13</v>
      </c>
      <c r="K169" s="164" t="s">
        <v>14</v>
      </c>
      <c r="L169" s="164" t="s">
        <v>11</v>
      </c>
      <c r="M169" s="164" t="s">
        <v>12</v>
      </c>
      <c r="N169" s="164" t="s">
        <v>15</v>
      </c>
      <c r="O169" s="164" t="s">
        <v>16</v>
      </c>
    </row>
    <row r="170" spans="1:15" s="56" customFormat="1" ht="10.5" customHeight="1" x14ac:dyDescent="0.2">
      <c r="B170" s="159"/>
      <c r="C170" s="160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</row>
    <row r="171" spans="1:15" s="56" customFormat="1" ht="12" customHeight="1" x14ac:dyDescent="0.2">
      <c r="B171" s="57"/>
      <c r="C171" s="58"/>
      <c r="D171" s="28"/>
      <c r="E171" s="59"/>
      <c r="F171" s="29"/>
      <c r="G171" s="29"/>
      <c r="H171" s="29"/>
      <c r="I171" s="29"/>
      <c r="J171" s="29"/>
      <c r="K171" s="29"/>
      <c r="L171" s="29"/>
      <c r="M171" s="29"/>
      <c r="N171" s="29"/>
      <c r="O171" s="30"/>
    </row>
    <row r="172" spans="1:15" s="60" customFormat="1" ht="22.5" customHeight="1" x14ac:dyDescent="0.2">
      <c r="B172" s="103" t="str">
        <f>'○給与（30～）'!$B$8</f>
        <v xml:space="preserve"> 27年平均</v>
      </c>
      <c r="C172" s="104"/>
      <c r="D172" s="87">
        <v>19.5</v>
      </c>
      <c r="E172" s="88">
        <v>148.69999999999999</v>
      </c>
      <c r="F172" s="88">
        <v>141.4</v>
      </c>
      <c r="G172" s="88">
        <v>7.3</v>
      </c>
      <c r="H172" s="88">
        <v>19.8</v>
      </c>
      <c r="I172" s="88">
        <v>151.1</v>
      </c>
      <c r="J172" s="88">
        <v>142.6</v>
      </c>
      <c r="K172" s="88">
        <v>8.5</v>
      </c>
      <c r="L172" s="88">
        <v>19.100000000000001</v>
      </c>
      <c r="M172" s="88">
        <v>145.4</v>
      </c>
      <c r="N172" s="88">
        <v>139.80000000000001</v>
      </c>
      <c r="O172" s="89">
        <v>5.6</v>
      </c>
    </row>
    <row r="173" spans="1:15" s="56" customFormat="1" ht="12" customHeight="1" x14ac:dyDescent="0.2">
      <c r="B173" s="31"/>
      <c r="C173" s="15"/>
      <c r="D173" s="32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4"/>
    </row>
    <row r="174" spans="1:15" s="56" customFormat="1" ht="22.5" customHeight="1" x14ac:dyDescent="0.2">
      <c r="B174" s="31"/>
      <c r="C174" s="15" t="str">
        <f>'○給与（30～）'!$C$10</f>
        <v xml:space="preserve">27年 1月 </v>
      </c>
      <c r="D174" s="32">
        <v>18.3</v>
      </c>
      <c r="E174" s="33">
        <v>140.19999999999999</v>
      </c>
      <c r="F174" s="33">
        <v>132.30000000000001</v>
      </c>
      <c r="G174" s="33">
        <v>7.9</v>
      </c>
      <c r="H174" s="33">
        <v>18</v>
      </c>
      <c r="I174" s="33">
        <v>138.69999999999999</v>
      </c>
      <c r="J174" s="33">
        <v>129.5</v>
      </c>
      <c r="K174" s="33">
        <v>9.1999999999999993</v>
      </c>
      <c r="L174" s="33">
        <v>18.8</v>
      </c>
      <c r="M174" s="33">
        <v>142.19999999999999</v>
      </c>
      <c r="N174" s="33">
        <v>136</v>
      </c>
      <c r="O174" s="34">
        <v>6.2</v>
      </c>
    </row>
    <row r="175" spans="1:15" s="56" customFormat="1" ht="22.5" customHeight="1" x14ac:dyDescent="0.2">
      <c r="B175" s="31"/>
      <c r="C175" s="15" t="s">
        <v>9</v>
      </c>
      <c r="D175" s="32">
        <v>18</v>
      </c>
      <c r="E175" s="33">
        <v>138.5</v>
      </c>
      <c r="F175" s="33">
        <v>131.5</v>
      </c>
      <c r="G175" s="33">
        <v>7</v>
      </c>
      <c r="H175" s="33">
        <v>18.2</v>
      </c>
      <c r="I175" s="33">
        <v>137.69999999999999</v>
      </c>
      <c r="J175" s="33">
        <v>131</v>
      </c>
      <c r="K175" s="33">
        <v>6.7</v>
      </c>
      <c r="L175" s="33">
        <v>17.8</v>
      </c>
      <c r="M175" s="33">
        <v>139.6</v>
      </c>
      <c r="N175" s="33">
        <v>132.1</v>
      </c>
      <c r="O175" s="34">
        <v>7.5</v>
      </c>
    </row>
    <row r="176" spans="1:15" s="56" customFormat="1" ht="22.5" customHeight="1" x14ac:dyDescent="0.2">
      <c r="B176" s="31"/>
      <c r="C176" s="15" t="s">
        <v>10</v>
      </c>
      <c r="D176" s="32">
        <v>20.8</v>
      </c>
      <c r="E176" s="33">
        <v>159.4</v>
      </c>
      <c r="F176" s="33">
        <v>150.69999999999999</v>
      </c>
      <c r="G176" s="33">
        <v>8.6999999999999993</v>
      </c>
      <c r="H176" s="33">
        <v>21.5</v>
      </c>
      <c r="I176" s="33">
        <v>166.6</v>
      </c>
      <c r="J176" s="33">
        <v>155.80000000000001</v>
      </c>
      <c r="K176" s="33">
        <v>10.8</v>
      </c>
      <c r="L176" s="33">
        <v>19.7</v>
      </c>
      <c r="M176" s="33">
        <v>149.1</v>
      </c>
      <c r="N176" s="33">
        <v>143.5</v>
      </c>
      <c r="O176" s="34">
        <v>5.6</v>
      </c>
    </row>
    <row r="177" spans="2:15" s="56" customFormat="1" ht="22.5" customHeight="1" x14ac:dyDescent="0.2">
      <c r="B177" s="31"/>
      <c r="C177" s="15" t="s">
        <v>47</v>
      </c>
      <c r="D177" s="32">
        <v>20.8</v>
      </c>
      <c r="E177" s="33">
        <v>161.80000000000001</v>
      </c>
      <c r="F177" s="33">
        <v>151.9</v>
      </c>
      <c r="G177" s="33">
        <v>9.9</v>
      </c>
      <c r="H177" s="33">
        <v>21.1</v>
      </c>
      <c r="I177" s="33">
        <v>163.4</v>
      </c>
      <c r="J177" s="33">
        <v>152.9</v>
      </c>
      <c r="K177" s="33">
        <v>10.5</v>
      </c>
      <c r="L177" s="33">
        <v>20.399999999999999</v>
      </c>
      <c r="M177" s="33">
        <v>159.30000000000001</v>
      </c>
      <c r="N177" s="33">
        <v>150.30000000000001</v>
      </c>
      <c r="O177" s="34">
        <v>9</v>
      </c>
    </row>
    <row r="178" spans="2:15" s="56" customFormat="1" ht="22.5" customHeight="1" x14ac:dyDescent="0.2">
      <c r="B178" s="31"/>
      <c r="C178" s="15" t="s">
        <v>48</v>
      </c>
      <c r="D178" s="32">
        <v>18.100000000000001</v>
      </c>
      <c r="E178" s="33">
        <v>140.30000000000001</v>
      </c>
      <c r="F178" s="33">
        <v>130.80000000000001</v>
      </c>
      <c r="G178" s="33">
        <v>9.5</v>
      </c>
      <c r="H178" s="33">
        <v>18</v>
      </c>
      <c r="I178" s="33">
        <v>136.80000000000001</v>
      </c>
      <c r="J178" s="33">
        <v>127.6</v>
      </c>
      <c r="K178" s="33">
        <v>9.1999999999999993</v>
      </c>
      <c r="L178" s="33">
        <v>18.3</v>
      </c>
      <c r="M178" s="33">
        <v>144.80000000000001</v>
      </c>
      <c r="N178" s="33">
        <v>135.1</v>
      </c>
      <c r="O178" s="34">
        <v>9.6999999999999993</v>
      </c>
    </row>
    <row r="179" spans="2:15" s="56" customFormat="1" ht="22.5" customHeight="1" x14ac:dyDescent="0.2">
      <c r="B179" s="31"/>
      <c r="C179" s="15" t="s">
        <v>49</v>
      </c>
      <c r="D179" s="32">
        <v>20.399999999999999</v>
      </c>
      <c r="E179" s="33">
        <v>153.80000000000001</v>
      </c>
      <c r="F179" s="33">
        <v>147.30000000000001</v>
      </c>
      <c r="G179" s="33">
        <v>6.5</v>
      </c>
      <c r="H179" s="33">
        <v>21.4</v>
      </c>
      <c r="I179" s="33">
        <v>161.30000000000001</v>
      </c>
      <c r="J179" s="33">
        <v>153.4</v>
      </c>
      <c r="K179" s="33">
        <v>7.9</v>
      </c>
      <c r="L179" s="33">
        <v>18.899999999999999</v>
      </c>
      <c r="M179" s="33">
        <v>143.19999999999999</v>
      </c>
      <c r="N179" s="33">
        <v>138.6</v>
      </c>
      <c r="O179" s="34">
        <v>4.5999999999999996</v>
      </c>
    </row>
    <row r="180" spans="2:15" s="56" customFormat="1" ht="22.5" customHeight="1" x14ac:dyDescent="0.2">
      <c r="B180" s="31"/>
      <c r="C180" s="15" t="s">
        <v>50</v>
      </c>
      <c r="D180" s="32">
        <v>21.1</v>
      </c>
      <c r="E180" s="33">
        <v>159.4</v>
      </c>
      <c r="F180" s="33">
        <v>153.80000000000001</v>
      </c>
      <c r="G180" s="33">
        <v>5.6</v>
      </c>
      <c r="H180" s="33">
        <v>21.4</v>
      </c>
      <c r="I180" s="33">
        <v>163.4</v>
      </c>
      <c r="J180" s="33">
        <v>155.9</v>
      </c>
      <c r="K180" s="33">
        <v>7.5</v>
      </c>
      <c r="L180" s="33">
        <v>20.5</v>
      </c>
      <c r="M180" s="33">
        <v>153.4</v>
      </c>
      <c r="N180" s="33">
        <v>150.69999999999999</v>
      </c>
      <c r="O180" s="34">
        <v>2.7</v>
      </c>
    </row>
    <row r="181" spans="2:15" s="56" customFormat="1" ht="22.5" customHeight="1" x14ac:dyDescent="0.2">
      <c r="B181" s="31"/>
      <c r="C181" s="15" t="s">
        <v>51</v>
      </c>
      <c r="D181" s="32">
        <v>20</v>
      </c>
      <c r="E181" s="33">
        <v>150.80000000000001</v>
      </c>
      <c r="F181" s="33">
        <v>145.80000000000001</v>
      </c>
      <c r="G181" s="33">
        <v>5</v>
      </c>
      <c r="H181" s="33">
        <v>20.100000000000001</v>
      </c>
      <c r="I181" s="33">
        <v>152.5</v>
      </c>
      <c r="J181" s="33">
        <v>146.30000000000001</v>
      </c>
      <c r="K181" s="33">
        <v>6.2</v>
      </c>
      <c r="L181" s="33">
        <v>20</v>
      </c>
      <c r="M181" s="33">
        <v>148.1</v>
      </c>
      <c r="N181" s="33">
        <v>144.9</v>
      </c>
      <c r="O181" s="34">
        <v>3.2</v>
      </c>
    </row>
    <row r="182" spans="2:15" s="56" customFormat="1" ht="22.5" customHeight="1" x14ac:dyDescent="0.2">
      <c r="B182" s="31"/>
      <c r="C182" s="15" t="s">
        <v>52</v>
      </c>
      <c r="D182" s="32">
        <v>18.399999999999999</v>
      </c>
      <c r="E182" s="33">
        <v>140.6</v>
      </c>
      <c r="F182" s="33">
        <v>132.80000000000001</v>
      </c>
      <c r="G182" s="33">
        <v>7.8</v>
      </c>
      <c r="H182" s="33">
        <v>18.5</v>
      </c>
      <c r="I182" s="33">
        <v>141.1</v>
      </c>
      <c r="J182" s="33">
        <v>131.30000000000001</v>
      </c>
      <c r="K182" s="33">
        <v>9.8000000000000007</v>
      </c>
      <c r="L182" s="33">
        <v>18.2</v>
      </c>
      <c r="M182" s="33">
        <v>140</v>
      </c>
      <c r="N182" s="33">
        <v>135</v>
      </c>
      <c r="O182" s="34">
        <v>5</v>
      </c>
    </row>
    <row r="183" spans="2:15" s="56" customFormat="1" ht="22.5" customHeight="1" x14ac:dyDescent="0.2">
      <c r="B183" s="31"/>
      <c r="C183" s="15" t="s">
        <v>53</v>
      </c>
      <c r="D183" s="32">
        <v>20.3</v>
      </c>
      <c r="E183" s="33">
        <v>153.80000000000001</v>
      </c>
      <c r="F183" s="33">
        <v>147.30000000000001</v>
      </c>
      <c r="G183" s="33">
        <v>6.5</v>
      </c>
      <c r="H183" s="33">
        <v>20.9</v>
      </c>
      <c r="I183" s="33">
        <v>159.4</v>
      </c>
      <c r="J183" s="33">
        <v>151.9</v>
      </c>
      <c r="K183" s="33">
        <v>7.5</v>
      </c>
      <c r="L183" s="33">
        <v>19.600000000000001</v>
      </c>
      <c r="M183" s="33">
        <v>146.80000000000001</v>
      </c>
      <c r="N183" s="33">
        <v>141.6</v>
      </c>
      <c r="O183" s="34">
        <v>5.2</v>
      </c>
    </row>
    <row r="184" spans="2:15" s="56" customFormat="1" ht="22.5" customHeight="1" x14ac:dyDescent="0.2">
      <c r="B184" s="31"/>
      <c r="C184" s="15" t="s">
        <v>54</v>
      </c>
      <c r="D184" s="32">
        <v>18.600000000000001</v>
      </c>
      <c r="E184" s="33">
        <v>140.69999999999999</v>
      </c>
      <c r="F184" s="33">
        <v>134.19999999999999</v>
      </c>
      <c r="G184" s="33">
        <v>6.5</v>
      </c>
      <c r="H184" s="33">
        <v>18.399999999999999</v>
      </c>
      <c r="I184" s="33">
        <v>141</v>
      </c>
      <c r="J184" s="33">
        <v>133.4</v>
      </c>
      <c r="K184" s="33">
        <v>7.6</v>
      </c>
      <c r="L184" s="33">
        <v>18.8</v>
      </c>
      <c r="M184" s="33">
        <v>140.30000000000001</v>
      </c>
      <c r="N184" s="33">
        <v>135.1</v>
      </c>
      <c r="O184" s="34">
        <v>5.2</v>
      </c>
    </row>
    <row r="185" spans="2:15" s="56" customFormat="1" ht="22.5" customHeight="1" x14ac:dyDescent="0.2">
      <c r="B185" s="35"/>
      <c r="C185" s="19" t="s">
        <v>55</v>
      </c>
      <c r="D185" s="36">
        <v>18.8</v>
      </c>
      <c r="E185" s="37">
        <v>140.5</v>
      </c>
      <c r="F185" s="37">
        <v>134.19999999999999</v>
      </c>
      <c r="G185" s="37">
        <v>6.3</v>
      </c>
      <c r="H185" s="37">
        <v>19</v>
      </c>
      <c r="I185" s="37">
        <v>143.4</v>
      </c>
      <c r="J185" s="37">
        <v>134.5</v>
      </c>
      <c r="K185" s="37">
        <v>8.9</v>
      </c>
      <c r="L185" s="37">
        <v>18.600000000000001</v>
      </c>
      <c r="M185" s="37">
        <v>137.30000000000001</v>
      </c>
      <c r="N185" s="37">
        <v>133.9</v>
      </c>
      <c r="O185" s="38">
        <v>3.4</v>
      </c>
    </row>
    <row r="186" spans="2:15" s="56" customFormat="1" ht="22.5" customHeight="1" x14ac:dyDescent="0.2">
      <c r="B186" s="39"/>
      <c r="C186" s="40"/>
      <c r="D186" s="62"/>
      <c r="E186" s="55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2:15" s="56" customFormat="1" ht="15" customHeight="1" x14ac:dyDescent="0.2">
      <c r="B187" s="155"/>
      <c r="C187" s="156"/>
      <c r="D187" s="127" t="s">
        <v>0</v>
      </c>
      <c r="E187" s="125" t="str">
        <f>'○給与（30～）'!E187</f>
        <v>Ｋ</v>
      </c>
      <c r="F187" s="128" t="str">
        <f>'○給与（30～）'!F187</f>
        <v>不動産業，物品賃貸業</v>
      </c>
      <c r="G187" s="128"/>
      <c r="H187" s="128"/>
      <c r="I187" s="128"/>
      <c r="J187" s="128"/>
      <c r="K187" s="128"/>
      <c r="L187" s="128"/>
      <c r="M187" s="128"/>
      <c r="N187" s="128"/>
      <c r="O187" s="129"/>
    </row>
    <row r="188" spans="2:15" s="56" customFormat="1" x14ac:dyDescent="0.2">
      <c r="B188" s="157"/>
      <c r="C188" s="158"/>
      <c r="D188" s="163" t="s">
        <v>1</v>
      </c>
      <c r="E188" s="163"/>
      <c r="F188" s="163"/>
      <c r="G188" s="163"/>
      <c r="H188" s="163" t="s">
        <v>2</v>
      </c>
      <c r="I188" s="163"/>
      <c r="J188" s="163"/>
      <c r="K188" s="163"/>
      <c r="L188" s="163" t="s">
        <v>3</v>
      </c>
      <c r="M188" s="163"/>
      <c r="N188" s="163"/>
      <c r="O188" s="163"/>
    </row>
    <row r="189" spans="2:15" s="56" customFormat="1" ht="10.5" customHeight="1" x14ac:dyDescent="0.2">
      <c r="B189" s="157"/>
      <c r="C189" s="158"/>
      <c r="D189" s="164" t="s">
        <v>11</v>
      </c>
      <c r="E189" s="164" t="s">
        <v>12</v>
      </c>
      <c r="F189" s="164" t="s">
        <v>13</v>
      </c>
      <c r="G189" s="164" t="s">
        <v>14</v>
      </c>
      <c r="H189" s="164" t="s">
        <v>11</v>
      </c>
      <c r="I189" s="164" t="s">
        <v>12</v>
      </c>
      <c r="J189" s="164" t="s">
        <v>13</v>
      </c>
      <c r="K189" s="164" t="s">
        <v>14</v>
      </c>
      <c r="L189" s="164" t="s">
        <v>11</v>
      </c>
      <c r="M189" s="164" t="s">
        <v>12</v>
      </c>
      <c r="N189" s="164" t="s">
        <v>15</v>
      </c>
      <c r="O189" s="164" t="s">
        <v>16</v>
      </c>
    </row>
    <row r="190" spans="2:15" s="56" customFormat="1" ht="10.5" customHeight="1" x14ac:dyDescent="0.2">
      <c r="B190" s="159"/>
      <c r="C190" s="160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</row>
    <row r="191" spans="2:15" s="56" customFormat="1" ht="12" customHeight="1" x14ac:dyDescent="0.2">
      <c r="B191" s="57"/>
      <c r="C191" s="58"/>
      <c r="D191" s="28"/>
      <c r="E191" s="59"/>
      <c r="F191" s="29"/>
      <c r="G191" s="29"/>
      <c r="H191" s="29"/>
      <c r="I191" s="29"/>
      <c r="J191" s="29"/>
      <c r="K191" s="29"/>
      <c r="L191" s="29"/>
      <c r="M191" s="29"/>
      <c r="N191" s="29"/>
      <c r="O191" s="30"/>
    </row>
    <row r="192" spans="2:15" s="60" customFormat="1" ht="22.5" customHeight="1" x14ac:dyDescent="0.2">
      <c r="B192" s="103" t="str">
        <f>'○給与（30～）'!$B$8</f>
        <v xml:space="preserve"> 27年平均</v>
      </c>
      <c r="C192" s="13"/>
      <c r="D192" s="87" t="s">
        <v>102</v>
      </c>
      <c r="E192" s="88" t="s">
        <v>102</v>
      </c>
      <c r="F192" s="88" t="s">
        <v>102</v>
      </c>
      <c r="G192" s="88" t="s">
        <v>102</v>
      </c>
      <c r="H192" s="88" t="s">
        <v>102</v>
      </c>
      <c r="I192" s="88" t="s">
        <v>102</v>
      </c>
      <c r="J192" s="88" t="s">
        <v>102</v>
      </c>
      <c r="K192" s="88" t="s">
        <v>102</v>
      </c>
      <c r="L192" s="88" t="s">
        <v>102</v>
      </c>
      <c r="M192" s="88" t="s">
        <v>102</v>
      </c>
      <c r="N192" s="88" t="s">
        <v>102</v>
      </c>
      <c r="O192" s="89" t="s">
        <v>102</v>
      </c>
    </row>
    <row r="193" spans="1:15" s="56" customFormat="1" ht="12" customHeight="1" x14ac:dyDescent="0.2">
      <c r="B193" s="31"/>
      <c r="C193" s="15"/>
      <c r="D193" s="32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4"/>
    </row>
    <row r="194" spans="1:15" s="56" customFormat="1" ht="22.5" customHeight="1" x14ac:dyDescent="0.2">
      <c r="B194" s="61"/>
      <c r="C194" s="17" t="str">
        <f>'○給与（30～）'!$C$10</f>
        <v xml:space="preserve">27年 1月 </v>
      </c>
      <c r="D194" s="32">
        <v>18.2</v>
      </c>
      <c r="E194" s="33">
        <v>138.19999999999999</v>
      </c>
      <c r="F194" s="33">
        <v>130.9</v>
      </c>
      <c r="G194" s="33">
        <v>7.3</v>
      </c>
      <c r="H194" s="33">
        <v>18.2</v>
      </c>
      <c r="I194" s="33">
        <v>142.6</v>
      </c>
      <c r="J194" s="33">
        <v>132.69999999999999</v>
      </c>
      <c r="K194" s="33">
        <v>9.9</v>
      </c>
      <c r="L194" s="33">
        <v>18.100000000000001</v>
      </c>
      <c r="M194" s="33">
        <v>129.1</v>
      </c>
      <c r="N194" s="33">
        <v>127.1</v>
      </c>
      <c r="O194" s="34">
        <v>2</v>
      </c>
    </row>
    <row r="195" spans="1:15" s="56" customFormat="1" ht="22.5" customHeight="1" x14ac:dyDescent="0.2">
      <c r="B195" s="31"/>
      <c r="C195" s="15" t="s">
        <v>9</v>
      </c>
      <c r="D195" s="32">
        <v>19.3</v>
      </c>
      <c r="E195" s="33">
        <v>145.6</v>
      </c>
      <c r="F195" s="33">
        <v>140.4</v>
      </c>
      <c r="G195" s="33">
        <v>5.2</v>
      </c>
      <c r="H195" s="33">
        <v>19.399999999999999</v>
      </c>
      <c r="I195" s="33">
        <v>150.69999999999999</v>
      </c>
      <c r="J195" s="33">
        <v>143.5</v>
      </c>
      <c r="K195" s="33">
        <v>7.2</v>
      </c>
      <c r="L195" s="33">
        <v>19.100000000000001</v>
      </c>
      <c r="M195" s="33">
        <v>136.19999999999999</v>
      </c>
      <c r="N195" s="33">
        <v>134.6</v>
      </c>
      <c r="O195" s="34">
        <v>1.6</v>
      </c>
    </row>
    <row r="196" spans="1:15" s="56" customFormat="1" ht="22.5" customHeight="1" x14ac:dyDescent="0.2">
      <c r="B196" s="31"/>
      <c r="C196" s="15" t="s">
        <v>10</v>
      </c>
      <c r="D196" s="32" t="s">
        <v>102</v>
      </c>
      <c r="E196" s="33" t="s">
        <v>102</v>
      </c>
      <c r="F196" s="33" t="s">
        <v>102</v>
      </c>
      <c r="G196" s="33" t="s">
        <v>102</v>
      </c>
      <c r="H196" s="33" t="s">
        <v>102</v>
      </c>
      <c r="I196" s="33" t="s">
        <v>102</v>
      </c>
      <c r="J196" s="33" t="s">
        <v>102</v>
      </c>
      <c r="K196" s="33" t="s">
        <v>102</v>
      </c>
      <c r="L196" s="33" t="s">
        <v>102</v>
      </c>
      <c r="M196" s="33" t="s">
        <v>102</v>
      </c>
      <c r="N196" s="33" t="s">
        <v>102</v>
      </c>
      <c r="O196" s="34" t="s">
        <v>102</v>
      </c>
    </row>
    <row r="197" spans="1:15" s="56" customFormat="1" ht="22.5" customHeight="1" x14ac:dyDescent="0.2">
      <c r="B197" s="31"/>
      <c r="C197" s="15" t="s">
        <v>47</v>
      </c>
      <c r="D197" s="32">
        <v>21.7</v>
      </c>
      <c r="E197" s="33">
        <v>165.7</v>
      </c>
      <c r="F197" s="33">
        <v>158.9</v>
      </c>
      <c r="G197" s="33">
        <v>6.8</v>
      </c>
      <c r="H197" s="33">
        <v>21.7</v>
      </c>
      <c r="I197" s="33">
        <v>170</v>
      </c>
      <c r="J197" s="33">
        <v>161.4</v>
      </c>
      <c r="K197" s="33">
        <v>8.6</v>
      </c>
      <c r="L197" s="33">
        <v>21.9</v>
      </c>
      <c r="M197" s="33">
        <v>157.19999999999999</v>
      </c>
      <c r="N197" s="33">
        <v>154.1</v>
      </c>
      <c r="O197" s="34">
        <v>3.1</v>
      </c>
    </row>
    <row r="198" spans="1:15" s="56" customFormat="1" ht="22.5" customHeight="1" x14ac:dyDescent="0.2">
      <c r="B198" s="31"/>
      <c r="C198" s="15" t="s">
        <v>48</v>
      </c>
      <c r="D198" s="32">
        <v>18.3</v>
      </c>
      <c r="E198" s="33">
        <v>138.5</v>
      </c>
      <c r="F198" s="33">
        <v>133.1</v>
      </c>
      <c r="G198" s="33">
        <v>5.4</v>
      </c>
      <c r="H198" s="33">
        <v>18.5</v>
      </c>
      <c r="I198" s="33">
        <v>143.9</v>
      </c>
      <c r="J198" s="33">
        <v>136.80000000000001</v>
      </c>
      <c r="K198" s="33">
        <v>7.1</v>
      </c>
      <c r="L198" s="33">
        <v>18</v>
      </c>
      <c r="M198" s="33">
        <v>128.5</v>
      </c>
      <c r="N198" s="33">
        <v>126.4</v>
      </c>
      <c r="O198" s="34">
        <v>2.1</v>
      </c>
    </row>
    <row r="199" spans="1:15" s="56" customFormat="1" ht="22.5" customHeight="1" x14ac:dyDescent="0.2">
      <c r="B199" s="31"/>
      <c r="C199" s="15" t="s">
        <v>49</v>
      </c>
      <c r="D199" s="32">
        <v>18.2</v>
      </c>
      <c r="E199" s="33">
        <v>135.19999999999999</v>
      </c>
      <c r="F199" s="33">
        <v>130.4</v>
      </c>
      <c r="G199" s="33">
        <v>4.8</v>
      </c>
      <c r="H199" s="33">
        <v>17.8</v>
      </c>
      <c r="I199" s="33">
        <v>137.9</v>
      </c>
      <c r="J199" s="33">
        <v>131.1</v>
      </c>
      <c r="K199" s="33">
        <v>6.8</v>
      </c>
      <c r="L199" s="33">
        <v>18.8</v>
      </c>
      <c r="M199" s="33">
        <v>130.6</v>
      </c>
      <c r="N199" s="33">
        <v>129.19999999999999</v>
      </c>
      <c r="O199" s="34">
        <v>1.4</v>
      </c>
    </row>
    <row r="200" spans="1:15" s="56" customFormat="1" ht="22.5" customHeight="1" x14ac:dyDescent="0.2">
      <c r="B200" s="31"/>
      <c r="C200" s="15" t="s">
        <v>50</v>
      </c>
      <c r="D200" s="32">
        <v>18.5</v>
      </c>
      <c r="E200" s="33">
        <v>137.1</v>
      </c>
      <c r="F200" s="33">
        <v>132.6</v>
      </c>
      <c r="G200" s="33">
        <v>4.5</v>
      </c>
      <c r="H200" s="33">
        <v>18.8</v>
      </c>
      <c r="I200" s="33">
        <v>143.6</v>
      </c>
      <c r="J200" s="33">
        <v>137.69999999999999</v>
      </c>
      <c r="K200" s="33">
        <v>5.9</v>
      </c>
      <c r="L200" s="33">
        <v>18.100000000000001</v>
      </c>
      <c r="M200" s="33">
        <v>126</v>
      </c>
      <c r="N200" s="33">
        <v>123.9</v>
      </c>
      <c r="O200" s="34">
        <v>2.1</v>
      </c>
    </row>
    <row r="201" spans="1:15" s="56" customFormat="1" ht="22.5" customHeight="1" x14ac:dyDescent="0.2">
      <c r="B201" s="31"/>
      <c r="C201" s="15" t="s">
        <v>51</v>
      </c>
      <c r="D201" s="32">
        <v>18.5</v>
      </c>
      <c r="E201" s="33">
        <v>139.19999999999999</v>
      </c>
      <c r="F201" s="33">
        <v>134.30000000000001</v>
      </c>
      <c r="G201" s="33">
        <v>4.9000000000000004</v>
      </c>
      <c r="H201" s="33">
        <v>19.100000000000001</v>
      </c>
      <c r="I201" s="33">
        <v>148.19999999999999</v>
      </c>
      <c r="J201" s="33">
        <v>141.5</v>
      </c>
      <c r="K201" s="33">
        <v>6.7</v>
      </c>
      <c r="L201" s="33">
        <v>17.399999999999999</v>
      </c>
      <c r="M201" s="33">
        <v>123.4</v>
      </c>
      <c r="N201" s="33">
        <v>121.7</v>
      </c>
      <c r="O201" s="34">
        <v>1.7</v>
      </c>
    </row>
    <row r="202" spans="1:15" s="56" customFormat="1" ht="22.5" customHeight="1" x14ac:dyDescent="0.2">
      <c r="B202" s="31"/>
      <c r="C202" s="15" t="s">
        <v>52</v>
      </c>
      <c r="D202" s="32">
        <v>18.399999999999999</v>
      </c>
      <c r="E202" s="33">
        <v>136.69999999999999</v>
      </c>
      <c r="F202" s="33">
        <v>131.9</v>
      </c>
      <c r="G202" s="33">
        <v>4.8</v>
      </c>
      <c r="H202" s="33">
        <v>18.899999999999999</v>
      </c>
      <c r="I202" s="33">
        <v>145.6</v>
      </c>
      <c r="J202" s="33">
        <v>139.1</v>
      </c>
      <c r="K202" s="33">
        <v>6.5</v>
      </c>
      <c r="L202" s="33">
        <v>17.5</v>
      </c>
      <c r="M202" s="33">
        <v>121.1</v>
      </c>
      <c r="N202" s="33">
        <v>119.3</v>
      </c>
      <c r="O202" s="34">
        <v>1.8</v>
      </c>
    </row>
    <row r="203" spans="1:15" s="56" customFormat="1" ht="22.5" customHeight="1" x14ac:dyDescent="0.2">
      <c r="B203" s="31"/>
      <c r="C203" s="15" t="s">
        <v>53</v>
      </c>
      <c r="D203" s="32">
        <v>18.2</v>
      </c>
      <c r="E203" s="33">
        <v>130.69999999999999</v>
      </c>
      <c r="F203" s="33">
        <v>125.1</v>
      </c>
      <c r="G203" s="33">
        <v>5.6</v>
      </c>
      <c r="H203" s="33">
        <v>18.3</v>
      </c>
      <c r="I203" s="33">
        <v>135.9</v>
      </c>
      <c r="J203" s="33">
        <v>128.9</v>
      </c>
      <c r="K203" s="33">
        <v>7</v>
      </c>
      <c r="L203" s="33">
        <v>18.100000000000001</v>
      </c>
      <c r="M203" s="33">
        <v>123.6</v>
      </c>
      <c r="N203" s="33">
        <v>120</v>
      </c>
      <c r="O203" s="34">
        <v>3.6</v>
      </c>
    </row>
    <row r="204" spans="1:15" s="56" customFormat="1" ht="22.5" customHeight="1" x14ac:dyDescent="0.2">
      <c r="B204" s="31"/>
      <c r="C204" s="15" t="s">
        <v>54</v>
      </c>
      <c r="D204" s="45">
        <v>18.7</v>
      </c>
      <c r="E204" s="46">
        <v>131.5</v>
      </c>
      <c r="F204" s="46">
        <v>126.7</v>
      </c>
      <c r="G204" s="46">
        <v>4.8</v>
      </c>
      <c r="H204" s="46">
        <v>18.899999999999999</v>
      </c>
      <c r="I204" s="46">
        <v>137.80000000000001</v>
      </c>
      <c r="J204" s="46">
        <v>132</v>
      </c>
      <c r="K204" s="46">
        <v>5.8</v>
      </c>
      <c r="L204" s="46">
        <v>18.399999999999999</v>
      </c>
      <c r="M204" s="46">
        <v>123.2</v>
      </c>
      <c r="N204" s="46">
        <v>119.8</v>
      </c>
      <c r="O204" s="47">
        <v>3.4</v>
      </c>
    </row>
    <row r="205" spans="1:15" s="56" customFormat="1" ht="22.5" customHeight="1" x14ac:dyDescent="0.2">
      <c r="B205" s="35"/>
      <c r="C205" s="19" t="s">
        <v>55</v>
      </c>
      <c r="D205" s="36">
        <v>18.399999999999999</v>
      </c>
      <c r="E205" s="37">
        <v>130.19999999999999</v>
      </c>
      <c r="F205" s="37">
        <v>125.9</v>
      </c>
      <c r="G205" s="37">
        <v>4.3</v>
      </c>
      <c r="H205" s="37">
        <v>18.8</v>
      </c>
      <c r="I205" s="37">
        <v>137.4</v>
      </c>
      <c r="J205" s="37">
        <v>131.80000000000001</v>
      </c>
      <c r="K205" s="37">
        <v>5.6</v>
      </c>
      <c r="L205" s="37">
        <v>17.899999999999999</v>
      </c>
      <c r="M205" s="37">
        <v>120.7</v>
      </c>
      <c r="N205" s="37">
        <v>118</v>
      </c>
      <c r="O205" s="38">
        <v>2.7</v>
      </c>
    </row>
    <row r="206" spans="1:15" s="56" customFormat="1" ht="22.5" customHeight="1" x14ac:dyDescent="0.2">
      <c r="C206" s="63"/>
      <c r="D206" s="68"/>
      <c r="E206" s="1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ht="22.5" customHeight="1" x14ac:dyDescent="0.2">
      <c r="A207" s="24"/>
      <c r="B207" s="24"/>
      <c r="C207" s="25"/>
      <c r="D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1:15" s="56" customFormat="1" ht="15" customHeight="1" x14ac:dyDescent="0.2">
      <c r="B208" s="155"/>
      <c r="C208" s="156"/>
      <c r="D208" s="127" t="s">
        <v>0</v>
      </c>
      <c r="E208" s="125" t="str">
        <f>'○給与（30～）'!E208</f>
        <v>L</v>
      </c>
      <c r="F208" s="128" t="str">
        <f>'○給与（30～）'!F208</f>
        <v>学術研究，専門・技術サービス業</v>
      </c>
      <c r="G208" s="128"/>
      <c r="H208" s="128"/>
      <c r="I208" s="128"/>
      <c r="J208" s="128"/>
      <c r="K208" s="128"/>
      <c r="L208" s="128"/>
      <c r="M208" s="128"/>
      <c r="N208" s="128"/>
      <c r="O208" s="129"/>
    </row>
    <row r="209" spans="2:15" s="56" customFormat="1" x14ac:dyDescent="0.2">
      <c r="B209" s="157"/>
      <c r="C209" s="158"/>
      <c r="D209" s="163" t="s">
        <v>1</v>
      </c>
      <c r="E209" s="163"/>
      <c r="F209" s="163"/>
      <c r="G209" s="163"/>
      <c r="H209" s="163" t="s">
        <v>2</v>
      </c>
      <c r="I209" s="163"/>
      <c r="J209" s="163"/>
      <c r="K209" s="163"/>
      <c r="L209" s="163" t="s">
        <v>3</v>
      </c>
      <c r="M209" s="163"/>
      <c r="N209" s="163"/>
      <c r="O209" s="163"/>
    </row>
    <row r="210" spans="2:15" s="56" customFormat="1" ht="10.5" customHeight="1" x14ac:dyDescent="0.2">
      <c r="B210" s="157"/>
      <c r="C210" s="158"/>
      <c r="D210" s="164" t="s">
        <v>11</v>
      </c>
      <c r="E210" s="164" t="s">
        <v>12</v>
      </c>
      <c r="F210" s="164" t="s">
        <v>13</v>
      </c>
      <c r="G210" s="164" t="s">
        <v>14</v>
      </c>
      <c r="H210" s="164" t="s">
        <v>11</v>
      </c>
      <c r="I210" s="164" t="s">
        <v>12</v>
      </c>
      <c r="J210" s="164" t="s">
        <v>13</v>
      </c>
      <c r="K210" s="164" t="s">
        <v>14</v>
      </c>
      <c r="L210" s="164" t="s">
        <v>11</v>
      </c>
      <c r="M210" s="164" t="s">
        <v>12</v>
      </c>
      <c r="N210" s="164" t="s">
        <v>15</v>
      </c>
      <c r="O210" s="164" t="s">
        <v>16</v>
      </c>
    </row>
    <row r="211" spans="2:15" s="56" customFormat="1" ht="10.5" customHeight="1" x14ac:dyDescent="0.2">
      <c r="B211" s="159"/>
      <c r="C211" s="160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</row>
    <row r="212" spans="2:15" s="56" customFormat="1" ht="12" customHeight="1" x14ac:dyDescent="0.2">
      <c r="B212" s="57"/>
      <c r="C212" s="58"/>
      <c r="D212" s="28"/>
      <c r="E212" s="59"/>
      <c r="F212" s="29"/>
      <c r="G212" s="29"/>
      <c r="H212" s="29"/>
      <c r="I212" s="29"/>
      <c r="J212" s="29"/>
      <c r="K212" s="29"/>
      <c r="L212" s="29"/>
      <c r="M212" s="29"/>
      <c r="N212" s="29"/>
      <c r="O212" s="30"/>
    </row>
    <row r="213" spans="2:15" s="60" customFormat="1" ht="22.5" customHeight="1" x14ac:dyDescent="0.2">
      <c r="B213" s="103" t="str">
        <f>'○給与（30～）'!$B$8</f>
        <v xml:space="preserve"> 27年平均</v>
      </c>
      <c r="C213" s="104"/>
      <c r="D213" s="87">
        <v>18.399999999999999</v>
      </c>
      <c r="E213" s="88">
        <v>147.9</v>
      </c>
      <c r="F213" s="88">
        <v>137.1</v>
      </c>
      <c r="G213" s="88">
        <v>10.8</v>
      </c>
      <c r="H213" s="88">
        <v>18.2</v>
      </c>
      <c r="I213" s="88">
        <v>149.6</v>
      </c>
      <c r="J213" s="88">
        <v>136.5</v>
      </c>
      <c r="K213" s="88">
        <v>13.1</v>
      </c>
      <c r="L213" s="88">
        <v>18.899999999999999</v>
      </c>
      <c r="M213" s="88">
        <v>142.69999999999999</v>
      </c>
      <c r="N213" s="88">
        <v>139</v>
      </c>
      <c r="O213" s="89">
        <v>3.7</v>
      </c>
    </row>
    <row r="214" spans="2:15" s="56" customFormat="1" ht="12" customHeight="1" x14ac:dyDescent="0.2">
      <c r="B214" s="31"/>
      <c r="C214" s="15"/>
      <c r="D214" s="32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4"/>
    </row>
    <row r="215" spans="2:15" s="56" customFormat="1" ht="22.5" customHeight="1" x14ac:dyDescent="0.2">
      <c r="B215" s="31"/>
      <c r="C215" s="15" t="str">
        <f>'○給与（30～）'!$C$10</f>
        <v xml:space="preserve">27年 1月 </v>
      </c>
      <c r="D215" s="32">
        <v>18</v>
      </c>
      <c r="E215" s="33">
        <v>146.4</v>
      </c>
      <c r="F215" s="33">
        <v>134.5</v>
      </c>
      <c r="G215" s="33">
        <v>11.9</v>
      </c>
      <c r="H215" s="33">
        <v>17.899999999999999</v>
      </c>
      <c r="I215" s="33">
        <v>149.19999999999999</v>
      </c>
      <c r="J215" s="33">
        <v>134.6</v>
      </c>
      <c r="K215" s="33">
        <v>14.6</v>
      </c>
      <c r="L215" s="33">
        <v>18.399999999999999</v>
      </c>
      <c r="M215" s="33">
        <v>137.9</v>
      </c>
      <c r="N215" s="33">
        <v>134.30000000000001</v>
      </c>
      <c r="O215" s="34">
        <v>3.6</v>
      </c>
    </row>
    <row r="216" spans="2:15" s="56" customFormat="1" ht="22.5" customHeight="1" x14ac:dyDescent="0.2">
      <c r="B216" s="31"/>
      <c r="C216" s="15" t="s">
        <v>9</v>
      </c>
      <c r="D216" s="32">
        <v>18.100000000000001</v>
      </c>
      <c r="E216" s="33">
        <v>148</v>
      </c>
      <c r="F216" s="33">
        <v>136</v>
      </c>
      <c r="G216" s="33">
        <v>12</v>
      </c>
      <c r="H216" s="33">
        <v>17.899999999999999</v>
      </c>
      <c r="I216" s="33">
        <v>150.4</v>
      </c>
      <c r="J216" s="33">
        <v>135.69999999999999</v>
      </c>
      <c r="K216" s="33">
        <v>14.7</v>
      </c>
      <c r="L216" s="33">
        <v>18.600000000000001</v>
      </c>
      <c r="M216" s="33">
        <v>141.1</v>
      </c>
      <c r="N216" s="33">
        <v>137.1</v>
      </c>
      <c r="O216" s="34">
        <v>4</v>
      </c>
    </row>
    <row r="217" spans="2:15" s="56" customFormat="1" ht="22.5" customHeight="1" x14ac:dyDescent="0.2">
      <c r="B217" s="31"/>
      <c r="C217" s="15" t="s">
        <v>10</v>
      </c>
      <c r="D217" s="32">
        <v>20.7</v>
      </c>
      <c r="E217" s="33">
        <v>169.8</v>
      </c>
      <c r="F217" s="33">
        <v>154</v>
      </c>
      <c r="G217" s="33">
        <v>15.8</v>
      </c>
      <c r="H217" s="33">
        <v>20.6</v>
      </c>
      <c r="I217" s="33">
        <v>173.1</v>
      </c>
      <c r="J217" s="33">
        <v>154.30000000000001</v>
      </c>
      <c r="K217" s="33">
        <v>18.8</v>
      </c>
      <c r="L217" s="33">
        <v>21</v>
      </c>
      <c r="M217" s="33">
        <v>160.1</v>
      </c>
      <c r="N217" s="33">
        <v>153.4</v>
      </c>
      <c r="O217" s="34">
        <v>6.7</v>
      </c>
    </row>
    <row r="218" spans="2:15" s="56" customFormat="1" ht="22.5" customHeight="1" x14ac:dyDescent="0.2">
      <c r="B218" s="31"/>
      <c r="C218" s="15" t="s">
        <v>47</v>
      </c>
      <c r="D218" s="32">
        <v>19.3</v>
      </c>
      <c r="E218" s="33">
        <v>159.30000000000001</v>
      </c>
      <c r="F218" s="33">
        <v>144.4</v>
      </c>
      <c r="G218" s="33">
        <v>14.9</v>
      </c>
      <c r="H218" s="33">
        <v>19.100000000000001</v>
      </c>
      <c r="I218" s="33">
        <v>162.30000000000001</v>
      </c>
      <c r="J218" s="33">
        <v>143.9</v>
      </c>
      <c r="K218" s="33">
        <v>18.399999999999999</v>
      </c>
      <c r="L218" s="33">
        <v>19.8</v>
      </c>
      <c r="M218" s="33">
        <v>150.6</v>
      </c>
      <c r="N218" s="33">
        <v>145.80000000000001</v>
      </c>
      <c r="O218" s="34">
        <v>4.8</v>
      </c>
    </row>
    <row r="219" spans="2:15" s="56" customFormat="1" ht="22.5" customHeight="1" x14ac:dyDescent="0.2">
      <c r="B219" s="31"/>
      <c r="C219" s="15" t="s">
        <v>48</v>
      </c>
      <c r="D219" s="32">
        <v>17.399999999999999</v>
      </c>
      <c r="E219" s="33">
        <v>143</v>
      </c>
      <c r="F219" s="33">
        <v>129.19999999999999</v>
      </c>
      <c r="G219" s="33">
        <v>13.8</v>
      </c>
      <c r="H219" s="33">
        <v>17.3</v>
      </c>
      <c r="I219" s="33">
        <v>145.30000000000001</v>
      </c>
      <c r="J219" s="33">
        <v>129.1</v>
      </c>
      <c r="K219" s="33">
        <v>16.2</v>
      </c>
      <c r="L219" s="33">
        <v>17.600000000000001</v>
      </c>
      <c r="M219" s="33">
        <v>136</v>
      </c>
      <c r="N219" s="33">
        <v>129.4</v>
      </c>
      <c r="O219" s="34">
        <v>6.6</v>
      </c>
    </row>
    <row r="220" spans="2:15" s="56" customFormat="1" ht="22.5" customHeight="1" x14ac:dyDescent="0.2">
      <c r="B220" s="31"/>
      <c r="C220" s="15" t="s">
        <v>49</v>
      </c>
      <c r="D220" s="32">
        <v>20.3</v>
      </c>
      <c r="E220" s="33">
        <v>161.1</v>
      </c>
      <c r="F220" s="33">
        <v>152.1</v>
      </c>
      <c r="G220" s="33">
        <v>9</v>
      </c>
      <c r="H220" s="33">
        <v>20.3</v>
      </c>
      <c r="I220" s="33">
        <v>163.69999999999999</v>
      </c>
      <c r="J220" s="33">
        <v>152.6</v>
      </c>
      <c r="K220" s="33">
        <v>11.1</v>
      </c>
      <c r="L220" s="33">
        <v>20.399999999999999</v>
      </c>
      <c r="M220" s="33">
        <v>153.6</v>
      </c>
      <c r="N220" s="33">
        <v>150.80000000000001</v>
      </c>
      <c r="O220" s="34">
        <v>2.8</v>
      </c>
    </row>
    <row r="221" spans="2:15" s="56" customFormat="1" ht="22.5" customHeight="1" x14ac:dyDescent="0.2">
      <c r="B221" s="31"/>
      <c r="C221" s="15" t="s">
        <v>50</v>
      </c>
      <c r="D221" s="32">
        <v>20</v>
      </c>
      <c r="E221" s="33">
        <v>157.19999999999999</v>
      </c>
      <c r="F221" s="33">
        <v>148.30000000000001</v>
      </c>
      <c r="G221" s="33">
        <v>8.9</v>
      </c>
      <c r="H221" s="33">
        <v>19.899999999999999</v>
      </c>
      <c r="I221" s="33">
        <v>159.1</v>
      </c>
      <c r="J221" s="33">
        <v>148.19999999999999</v>
      </c>
      <c r="K221" s="33">
        <v>10.9</v>
      </c>
      <c r="L221" s="33">
        <v>20.2</v>
      </c>
      <c r="M221" s="33">
        <v>151.5</v>
      </c>
      <c r="N221" s="33">
        <v>148.80000000000001</v>
      </c>
      <c r="O221" s="34">
        <v>2.7</v>
      </c>
    </row>
    <row r="222" spans="2:15" s="56" customFormat="1" ht="22.5" customHeight="1" x14ac:dyDescent="0.2">
      <c r="B222" s="31"/>
      <c r="C222" s="15" t="s">
        <v>51</v>
      </c>
      <c r="D222" s="32">
        <v>17.2</v>
      </c>
      <c r="E222" s="33">
        <v>138</v>
      </c>
      <c r="F222" s="33">
        <v>127.4</v>
      </c>
      <c r="G222" s="33">
        <v>10.6</v>
      </c>
      <c r="H222" s="33">
        <v>17</v>
      </c>
      <c r="I222" s="33">
        <v>139.19999999999999</v>
      </c>
      <c r="J222" s="33">
        <v>126.3</v>
      </c>
      <c r="K222" s="33">
        <v>12.9</v>
      </c>
      <c r="L222" s="33">
        <v>17.600000000000001</v>
      </c>
      <c r="M222" s="33">
        <v>134.1</v>
      </c>
      <c r="N222" s="33">
        <v>131.19999999999999</v>
      </c>
      <c r="O222" s="34">
        <v>2.9</v>
      </c>
    </row>
    <row r="223" spans="2:15" s="56" customFormat="1" ht="22.5" customHeight="1" x14ac:dyDescent="0.2">
      <c r="B223" s="31"/>
      <c r="C223" s="15" t="s">
        <v>52</v>
      </c>
      <c r="D223" s="32">
        <v>17</v>
      </c>
      <c r="E223" s="33">
        <v>131.5</v>
      </c>
      <c r="F223" s="33">
        <v>124.5</v>
      </c>
      <c r="G223" s="33">
        <v>7</v>
      </c>
      <c r="H223" s="33">
        <v>16.8</v>
      </c>
      <c r="I223" s="33">
        <v>131</v>
      </c>
      <c r="J223" s="33">
        <v>122.7</v>
      </c>
      <c r="K223" s="33">
        <v>8.3000000000000007</v>
      </c>
      <c r="L223" s="33">
        <v>17.600000000000001</v>
      </c>
      <c r="M223" s="33">
        <v>132.80000000000001</v>
      </c>
      <c r="N223" s="33">
        <v>130.1</v>
      </c>
      <c r="O223" s="34">
        <v>2.7</v>
      </c>
    </row>
    <row r="224" spans="2:15" s="56" customFormat="1" ht="22.5" customHeight="1" x14ac:dyDescent="0.2">
      <c r="B224" s="31"/>
      <c r="C224" s="15" t="s">
        <v>53</v>
      </c>
      <c r="D224" s="32">
        <v>18.600000000000001</v>
      </c>
      <c r="E224" s="33">
        <v>147.69999999999999</v>
      </c>
      <c r="F224" s="33">
        <v>139</v>
      </c>
      <c r="G224" s="33">
        <v>8.6999999999999993</v>
      </c>
      <c r="H224" s="33">
        <v>18.3</v>
      </c>
      <c r="I224" s="33">
        <v>147.80000000000001</v>
      </c>
      <c r="J224" s="33">
        <v>137.1</v>
      </c>
      <c r="K224" s="33">
        <v>10.7</v>
      </c>
      <c r="L224" s="33">
        <v>19.600000000000001</v>
      </c>
      <c r="M224" s="33">
        <v>147.4</v>
      </c>
      <c r="N224" s="33">
        <v>144.80000000000001</v>
      </c>
      <c r="O224" s="34">
        <v>2.6</v>
      </c>
    </row>
    <row r="225" spans="2:15" s="56" customFormat="1" ht="22.5" customHeight="1" x14ac:dyDescent="0.2">
      <c r="B225" s="31"/>
      <c r="C225" s="15" t="s">
        <v>54</v>
      </c>
      <c r="D225" s="32">
        <v>17.5</v>
      </c>
      <c r="E225" s="33">
        <v>140.69999999999999</v>
      </c>
      <c r="F225" s="33">
        <v>131.1</v>
      </c>
      <c r="G225" s="33">
        <v>9.6</v>
      </c>
      <c r="H225" s="33">
        <v>17.399999999999999</v>
      </c>
      <c r="I225" s="33">
        <v>142.4</v>
      </c>
      <c r="J225" s="33">
        <v>130.5</v>
      </c>
      <c r="K225" s="33">
        <v>11.9</v>
      </c>
      <c r="L225" s="33">
        <v>18</v>
      </c>
      <c r="M225" s="33">
        <v>135.6</v>
      </c>
      <c r="N225" s="33">
        <v>132.69999999999999</v>
      </c>
      <c r="O225" s="34">
        <v>2.9</v>
      </c>
    </row>
    <row r="226" spans="2:15" s="56" customFormat="1" ht="22.5" customHeight="1" x14ac:dyDescent="0.2">
      <c r="B226" s="35"/>
      <c r="C226" s="19" t="s">
        <v>55</v>
      </c>
      <c r="D226" s="36">
        <v>17.2</v>
      </c>
      <c r="E226" s="37">
        <v>137</v>
      </c>
      <c r="F226" s="37">
        <v>128.4</v>
      </c>
      <c r="G226" s="37">
        <v>8.6</v>
      </c>
      <c r="H226" s="37">
        <v>17</v>
      </c>
      <c r="I226" s="37">
        <v>137.9</v>
      </c>
      <c r="J226" s="37">
        <v>127.4</v>
      </c>
      <c r="K226" s="37">
        <v>10.5</v>
      </c>
      <c r="L226" s="37">
        <v>17.7</v>
      </c>
      <c r="M226" s="37">
        <v>134</v>
      </c>
      <c r="N226" s="37">
        <v>131.19999999999999</v>
      </c>
      <c r="O226" s="38">
        <v>2.8</v>
      </c>
    </row>
    <row r="227" spans="2:15" s="56" customFormat="1" ht="22.5" customHeight="1" x14ac:dyDescent="0.2">
      <c r="B227" s="39"/>
      <c r="C227" s="40"/>
      <c r="D227" s="64"/>
      <c r="E227" s="55"/>
      <c r="F227" s="62"/>
      <c r="G227" s="62"/>
      <c r="H227" s="62"/>
      <c r="I227" s="62"/>
      <c r="J227" s="62"/>
      <c r="K227" s="62"/>
      <c r="L227" s="62"/>
      <c r="M227" s="62"/>
      <c r="N227" s="62"/>
      <c r="O227" s="62"/>
    </row>
    <row r="228" spans="2:15" s="56" customFormat="1" ht="15" customHeight="1" x14ac:dyDescent="0.2">
      <c r="B228" s="155"/>
      <c r="C228" s="156"/>
      <c r="D228" s="127" t="s">
        <v>0</v>
      </c>
      <c r="E228" s="125" t="str">
        <f>'○給与（30～）'!E228</f>
        <v>M</v>
      </c>
      <c r="F228" s="128" t="str">
        <f>'○給与（30～）'!F228</f>
        <v>宿泊業，飲食サービス業</v>
      </c>
      <c r="G228" s="128"/>
      <c r="H228" s="128"/>
      <c r="I228" s="128"/>
      <c r="J228" s="128"/>
      <c r="K228" s="128"/>
      <c r="L228" s="128"/>
      <c r="M228" s="128"/>
      <c r="N228" s="128"/>
      <c r="O228" s="129"/>
    </row>
    <row r="229" spans="2:15" s="56" customFormat="1" x14ac:dyDescent="0.2">
      <c r="B229" s="157"/>
      <c r="C229" s="158"/>
      <c r="D229" s="163" t="s">
        <v>1</v>
      </c>
      <c r="E229" s="163"/>
      <c r="F229" s="163"/>
      <c r="G229" s="163"/>
      <c r="H229" s="163" t="s">
        <v>2</v>
      </c>
      <c r="I229" s="163"/>
      <c r="J229" s="163"/>
      <c r="K229" s="163"/>
      <c r="L229" s="163" t="s">
        <v>3</v>
      </c>
      <c r="M229" s="163"/>
      <c r="N229" s="163"/>
      <c r="O229" s="163"/>
    </row>
    <row r="230" spans="2:15" s="56" customFormat="1" ht="10.5" customHeight="1" x14ac:dyDescent="0.2">
      <c r="B230" s="157"/>
      <c r="C230" s="158"/>
      <c r="D230" s="164" t="s">
        <v>11</v>
      </c>
      <c r="E230" s="164" t="s">
        <v>12</v>
      </c>
      <c r="F230" s="164" t="s">
        <v>13</v>
      </c>
      <c r="G230" s="164" t="s">
        <v>14</v>
      </c>
      <c r="H230" s="164" t="s">
        <v>11</v>
      </c>
      <c r="I230" s="164" t="s">
        <v>12</v>
      </c>
      <c r="J230" s="164" t="s">
        <v>13</v>
      </c>
      <c r="K230" s="164" t="s">
        <v>14</v>
      </c>
      <c r="L230" s="164" t="s">
        <v>11</v>
      </c>
      <c r="M230" s="164" t="s">
        <v>12</v>
      </c>
      <c r="N230" s="164" t="s">
        <v>15</v>
      </c>
      <c r="O230" s="164" t="s">
        <v>16</v>
      </c>
    </row>
    <row r="231" spans="2:15" s="56" customFormat="1" ht="10.5" customHeight="1" x14ac:dyDescent="0.2">
      <c r="B231" s="159"/>
      <c r="C231" s="160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</row>
    <row r="232" spans="2:15" s="56" customFormat="1" ht="12" customHeight="1" x14ac:dyDescent="0.2">
      <c r="B232" s="57"/>
      <c r="C232" s="58"/>
      <c r="D232" s="28"/>
      <c r="E232" s="59"/>
      <c r="F232" s="29"/>
      <c r="G232" s="29"/>
      <c r="H232" s="29"/>
      <c r="I232" s="29"/>
      <c r="J232" s="29"/>
      <c r="K232" s="29"/>
      <c r="L232" s="29"/>
      <c r="M232" s="29"/>
      <c r="N232" s="29"/>
      <c r="O232" s="30"/>
    </row>
    <row r="233" spans="2:15" s="60" customFormat="1" ht="22.5" customHeight="1" x14ac:dyDescent="0.2">
      <c r="B233" s="103" t="str">
        <f>'○給与（30～）'!$B$8</f>
        <v xml:space="preserve"> 27年平均</v>
      </c>
      <c r="C233" s="104"/>
      <c r="D233" s="87">
        <v>18.899999999999999</v>
      </c>
      <c r="E233" s="88">
        <v>134.5</v>
      </c>
      <c r="F233" s="88">
        <v>121.7</v>
      </c>
      <c r="G233" s="88">
        <v>12.8</v>
      </c>
      <c r="H233" s="88">
        <v>19.399999999999999</v>
      </c>
      <c r="I233" s="88">
        <v>141</v>
      </c>
      <c r="J233" s="88">
        <v>129.1</v>
      </c>
      <c r="K233" s="88">
        <v>11.9</v>
      </c>
      <c r="L233" s="88">
        <v>18.600000000000001</v>
      </c>
      <c r="M233" s="88">
        <v>130.9</v>
      </c>
      <c r="N233" s="88">
        <v>117.6</v>
      </c>
      <c r="O233" s="89">
        <v>13.3</v>
      </c>
    </row>
    <row r="234" spans="2:15" s="56" customFormat="1" ht="12" customHeight="1" x14ac:dyDescent="0.2">
      <c r="B234" s="31"/>
      <c r="C234" s="15"/>
      <c r="D234" s="32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4"/>
    </row>
    <row r="235" spans="2:15" s="56" customFormat="1" ht="22.5" customHeight="1" x14ac:dyDescent="0.2">
      <c r="B235" s="31"/>
      <c r="C235" s="15" t="str">
        <f>'○給与（30～）'!$C$10</f>
        <v xml:space="preserve">27年 1月 </v>
      </c>
      <c r="D235" s="32">
        <v>17.7</v>
      </c>
      <c r="E235" s="33">
        <v>130.30000000000001</v>
      </c>
      <c r="F235" s="33">
        <v>117</v>
      </c>
      <c r="G235" s="33">
        <v>13.3</v>
      </c>
      <c r="H235" s="33">
        <v>18.399999999999999</v>
      </c>
      <c r="I235" s="33">
        <v>139.30000000000001</v>
      </c>
      <c r="J235" s="33">
        <v>126.5</v>
      </c>
      <c r="K235" s="33">
        <v>12.8</v>
      </c>
      <c r="L235" s="33">
        <v>17.399999999999999</v>
      </c>
      <c r="M235" s="33">
        <v>125.2</v>
      </c>
      <c r="N235" s="33">
        <v>111.6</v>
      </c>
      <c r="O235" s="34">
        <v>13.6</v>
      </c>
    </row>
    <row r="236" spans="2:15" s="56" customFormat="1" ht="22.5" customHeight="1" x14ac:dyDescent="0.2">
      <c r="B236" s="31"/>
      <c r="C236" s="15" t="s">
        <v>9</v>
      </c>
      <c r="D236" s="32">
        <v>17.600000000000001</v>
      </c>
      <c r="E236" s="33">
        <v>122.6</v>
      </c>
      <c r="F236" s="33">
        <v>112.6</v>
      </c>
      <c r="G236" s="33">
        <v>10</v>
      </c>
      <c r="H236" s="33">
        <v>18.399999999999999</v>
      </c>
      <c r="I236" s="33">
        <v>133</v>
      </c>
      <c r="J236" s="33">
        <v>123.2</v>
      </c>
      <c r="K236" s="33">
        <v>9.8000000000000007</v>
      </c>
      <c r="L236" s="33">
        <v>17.100000000000001</v>
      </c>
      <c r="M236" s="33">
        <v>117</v>
      </c>
      <c r="N236" s="33">
        <v>106.9</v>
      </c>
      <c r="O236" s="34">
        <v>10.1</v>
      </c>
    </row>
    <row r="237" spans="2:15" s="56" customFormat="1" ht="22.5" customHeight="1" x14ac:dyDescent="0.2">
      <c r="B237" s="31"/>
      <c r="C237" s="15" t="s">
        <v>10</v>
      </c>
      <c r="D237" s="32">
        <v>18.3</v>
      </c>
      <c r="E237" s="33">
        <v>128.69999999999999</v>
      </c>
      <c r="F237" s="33">
        <v>117.2</v>
      </c>
      <c r="G237" s="33">
        <v>11.5</v>
      </c>
      <c r="H237" s="33">
        <v>18.8</v>
      </c>
      <c r="I237" s="33">
        <v>136</v>
      </c>
      <c r="J237" s="33">
        <v>125.3</v>
      </c>
      <c r="K237" s="33">
        <v>10.7</v>
      </c>
      <c r="L237" s="33">
        <v>18</v>
      </c>
      <c r="M237" s="33">
        <v>124.9</v>
      </c>
      <c r="N237" s="33">
        <v>112.9</v>
      </c>
      <c r="O237" s="34">
        <v>12</v>
      </c>
    </row>
    <row r="238" spans="2:15" s="56" customFormat="1" ht="22.5" customHeight="1" x14ac:dyDescent="0.2">
      <c r="B238" s="31"/>
      <c r="C238" s="15" t="s">
        <v>47</v>
      </c>
      <c r="D238" s="32">
        <v>18.2</v>
      </c>
      <c r="E238" s="33">
        <v>126.9</v>
      </c>
      <c r="F238" s="33">
        <v>116.1</v>
      </c>
      <c r="G238" s="33">
        <v>10.8</v>
      </c>
      <c r="H238" s="33">
        <v>19</v>
      </c>
      <c r="I238" s="33">
        <v>135.69999999999999</v>
      </c>
      <c r="J238" s="33">
        <v>125.7</v>
      </c>
      <c r="K238" s="33">
        <v>10</v>
      </c>
      <c r="L238" s="33">
        <v>17.7</v>
      </c>
      <c r="M238" s="33">
        <v>122.1</v>
      </c>
      <c r="N238" s="33">
        <v>111</v>
      </c>
      <c r="O238" s="34">
        <v>11.1</v>
      </c>
    </row>
    <row r="239" spans="2:15" s="56" customFormat="1" ht="22.5" customHeight="1" x14ac:dyDescent="0.2">
      <c r="B239" s="31"/>
      <c r="C239" s="15" t="s">
        <v>48</v>
      </c>
      <c r="D239" s="32">
        <v>19.3</v>
      </c>
      <c r="E239" s="33">
        <v>140.80000000000001</v>
      </c>
      <c r="F239" s="33">
        <v>125.5</v>
      </c>
      <c r="G239" s="33">
        <v>15.3</v>
      </c>
      <c r="H239" s="33">
        <v>19.899999999999999</v>
      </c>
      <c r="I239" s="33">
        <v>146.69999999999999</v>
      </c>
      <c r="J239" s="33">
        <v>133.30000000000001</v>
      </c>
      <c r="K239" s="33">
        <v>13.4</v>
      </c>
      <c r="L239" s="33">
        <v>19</v>
      </c>
      <c r="M239" s="33">
        <v>137.69999999999999</v>
      </c>
      <c r="N239" s="33">
        <v>121.4</v>
      </c>
      <c r="O239" s="34">
        <v>16.3</v>
      </c>
    </row>
    <row r="240" spans="2:15" s="56" customFormat="1" ht="22.5" customHeight="1" x14ac:dyDescent="0.2">
      <c r="B240" s="31"/>
      <c r="C240" s="15" t="s">
        <v>49</v>
      </c>
      <c r="D240" s="32">
        <v>19.5</v>
      </c>
      <c r="E240" s="33">
        <v>137.9</v>
      </c>
      <c r="F240" s="33">
        <v>125</v>
      </c>
      <c r="G240" s="33">
        <v>12.9</v>
      </c>
      <c r="H240" s="33">
        <v>20.2</v>
      </c>
      <c r="I240" s="33">
        <v>144.6</v>
      </c>
      <c r="J240" s="33">
        <v>133.5</v>
      </c>
      <c r="K240" s="33">
        <v>11.1</v>
      </c>
      <c r="L240" s="33">
        <v>19.100000000000001</v>
      </c>
      <c r="M240" s="33">
        <v>134.30000000000001</v>
      </c>
      <c r="N240" s="33">
        <v>120.4</v>
      </c>
      <c r="O240" s="34">
        <v>13.9</v>
      </c>
    </row>
    <row r="241" spans="1:15" s="56" customFormat="1" ht="22.5" customHeight="1" x14ac:dyDescent="0.2">
      <c r="B241" s="31"/>
      <c r="C241" s="15" t="s">
        <v>50</v>
      </c>
      <c r="D241" s="32">
        <v>19.5</v>
      </c>
      <c r="E241" s="33">
        <v>141.1</v>
      </c>
      <c r="F241" s="33">
        <v>127.1</v>
      </c>
      <c r="G241" s="33">
        <v>14</v>
      </c>
      <c r="H241" s="33">
        <v>20.2</v>
      </c>
      <c r="I241" s="33">
        <v>153.30000000000001</v>
      </c>
      <c r="J241" s="33">
        <v>136.69999999999999</v>
      </c>
      <c r="K241" s="33">
        <v>16.600000000000001</v>
      </c>
      <c r="L241" s="33">
        <v>19</v>
      </c>
      <c r="M241" s="33">
        <v>133.30000000000001</v>
      </c>
      <c r="N241" s="33">
        <v>121</v>
      </c>
      <c r="O241" s="34">
        <v>12.3</v>
      </c>
    </row>
    <row r="242" spans="1:15" s="56" customFormat="1" ht="22.5" customHeight="1" x14ac:dyDescent="0.2">
      <c r="B242" s="31"/>
      <c r="C242" s="15" t="s">
        <v>51</v>
      </c>
      <c r="D242" s="32">
        <v>19.3</v>
      </c>
      <c r="E242" s="33">
        <v>142.80000000000001</v>
      </c>
      <c r="F242" s="33">
        <v>127.6</v>
      </c>
      <c r="G242" s="33">
        <v>15.2</v>
      </c>
      <c r="H242" s="33">
        <v>19.899999999999999</v>
      </c>
      <c r="I242" s="33">
        <v>148.6</v>
      </c>
      <c r="J242" s="33">
        <v>133.69999999999999</v>
      </c>
      <c r="K242" s="33">
        <v>14.9</v>
      </c>
      <c r="L242" s="33">
        <v>19</v>
      </c>
      <c r="M242" s="33">
        <v>139.5</v>
      </c>
      <c r="N242" s="33">
        <v>124.1</v>
      </c>
      <c r="O242" s="34">
        <v>15.4</v>
      </c>
    </row>
    <row r="243" spans="1:15" s="56" customFormat="1" ht="22.5" customHeight="1" x14ac:dyDescent="0.2">
      <c r="B243" s="31"/>
      <c r="C243" s="15" t="s">
        <v>52</v>
      </c>
      <c r="D243" s="32">
        <v>19.3</v>
      </c>
      <c r="E243" s="33">
        <v>138</v>
      </c>
      <c r="F243" s="33">
        <v>124.8</v>
      </c>
      <c r="G243" s="33">
        <v>13.2</v>
      </c>
      <c r="H243" s="33">
        <v>19.8</v>
      </c>
      <c r="I243" s="33">
        <v>143.6</v>
      </c>
      <c r="J243" s="33">
        <v>131.1</v>
      </c>
      <c r="K243" s="33">
        <v>12.5</v>
      </c>
      <c r="L243" s="33">
        <v>19.100000000000001</v>
      </c>
      <c r="M243" s="33">
        <v>134.69999999999999</v>
      </c>
      <c r="N243" s="33">
        <v>121.1</v>
      </c>
      <c r="O243" s="34">
        <v>13.6</v>
      </c>
    </row>
    <row r="244" spans="1:15" s="56" customFormat="1" ht="22.5" customHeight="1" x14ac:dyDescent="0.2">
      <c r="B244" s="31"/>
      <c r="C244" s="15" t="s">
        <v>53</v>
      </c>
      <c r="D244" s="32">
        <v>19.7</v>
      </c>
      <c r="E244" s="33">
        <v>134.80000000000001</v>
      </c>
      <c r="F244" s="33">
        <v>124</v>
      </c>
      <c r="G244" s="33">
        <v>10.8</v>
      </c>
      <c r="H244" s="33">
        <v>19.899999999999999</v>
      </c>
      <c r="I244" s="33">
        <v>139.1</v>
      </c>
      <c r="J244" s="33">
        <v>129.19999999999999</v>
      </c>
      <c r="K244" s="33">
        <v>9.9</v>
      </c>
      <c r="L244" s="33">
        <v>19.600000000000001</v>
      </c>
      <c r="M244" s="33">
        <v>132.19999999999999</v>
      </c>
      <c r="N244" s="33">
        <v>120.9</v>
      </c>
      <c r="O244" s="34">
        <v>11.3</v>
      </c>
    </row>
    <row r="245" spans="1:15" s="56" customFormat="1" ht="22.5" customHeight="1" x14ac:dyDescent="0.2">
      <c r="B245" s="31"/>
      <c r="C245" s="15" t="s">
        <v>54</v>
      </c>
      <c r="D245" s="32">
        <v>18.8</v>
      </c>
      <c r="E245" s="33">
        <v>128.6</v>
      </c>
      <c r="F245" s="33">
        <v>116.9</v>
      </c>
      <c r="G245" s="33">
        <v>11.7</v>
      </c>
      <c r="H245" s="33">
        <v>18.7</v>
      </c>
      <c r="I245" s="33">
        <v>129.19999999999999</v>
      </c>
      <c r="J245" s="33">
        <v>120.4</v>
      </c>
      <c r="K245" s="33">
        <v>8.8000000000000007</v>
      </c>
      <c r="L245" s="33">
        <v>18.899999999999999</v>
      </c>
      <c r="M245" s="33">
        <v>128.30000000000001</v>
      </c>
      <c r="N245" s="33">
        <v>114.8</v>
      </c>
      <c r="O245" s="34">
        <v>13.5</v>
      </c>
    </row>
    <row r="246" spans="1:15" s="56" customFormat="1" ht="22.5" customHeight="1" x14ac:dyDescent="0.2">
      <c r="B246" s="35"/>
      <c r="C246" s="19" t="s">
        <v>55</v>
      </c>
      <c r="D246" s="36">
        <v>19.8</v>
      </c>
      <c r="E246" s="37">
        <v>142</v>
      </c>
      <c r="F246" s="37">
        <v>127.3</v>
      </c>
      <c r="G246" s="37">
        <v>14.7</v>
      </c>
      <c r="H246" s="37">
        <v>19.7</v>
      </c>
      <c r="I246" s="37">
        <v>139</v>
      </c>
      <c r="J246" s="37">
        <v>128.19999999999999</v>
      </c>
      <c r="K246" s="37">
        <v>10.8</v>
      </c>
      <c r="L246" s="37">
        <v>19.8</v>
      </c>
      <c r="M246" s="37">
        <v>143.69999999999999</v>
      </c>
      <c r="N246" s="37">
        <v>126.7</v>
      </c>
      <c r="O246" s="38">
        <v>17</v>
      </c>
    </row>
    <row r="247" spans="1:15" s="56" customFormat="1" ht="22.5" customHeight="1" x14ac:dyDescent="0.2">
      <c r="C247" s="63"/>
      <c r="D247" s="65"/>
      <c r="E247" s="1"/>
      <c r="F247" s="65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 ht="22.5" customHeight="1" x14ac:dyDescent="0.2">
      <c r="A248" s="24"/>
      <c r="B248" s="24"/>
      <c r="C248" s="25"/>
      <c r="D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1:15" s="56" customFormat="1" ht="15" customHeight="1" x14ac:dyDescent="0.2">
      <c r="B249" s="155"/>
      <c r="C249" s="156"/>
      <c r="D249" s="127" t="s">
        <v>0</v>
      </c>
      <c r="E249" s="125" t="str">
        <f>'○給与（30～）'!E249</f>
        <v>Ｎ</v>
      </c>
      <c r="F249" s="128" t="str">
        <f>'○給与（30～）'!F249</f>
        <v>生活関連サービス業，娯楽業</v>
      </c>
      <c r="G249" s="128"/>
      <c r="H249" s="128"/>
      <c r="I249" s="128"/>
      <c r="J249" s="128"/>
      <c r="K249" s="128"/>
      <c r="L249" s="128"/>
      <c r="M249" s="128"/>
      <c r="N249" s="128"/>
      <c r="O249" s="129"/>
    </row>
    <row r="250" spans="1:15" s="56" customFormat="1" x14ac:dyDescent="0.2">
      <c r="B250" s="157"/>
      <c r="C250" s="158"/>
      <c r="D250" s="163" t="s">
        <v>1</v>
      </c>
      <c r="E250" s="163"/>
      <c r="F250" s="163"/>
      <c r="G250" s="163"/>
      <c r="H250" s="163" t="s">
        <v>2</v>
      </c>
      <c r="I250" s="163"/>
      <c r="J250" s="163"/>
      <c r="K250" s="163"/>
      <c r="L250" s="163" t="s">
        <v>3</v>
      </c>
      <c r="M250" s="163"/>
      <c r="N250" s="163"/>
      <c r="O250" s="163"/>
    </row>
    <row r="251" spans="1:15" s="56" customFormat="1" ht="10.5" customHeight="1" x14ac:dyDescent="0.2">
      <c r="B251" s="157"/>
      <c r="C251" s="158"/>
      <c r="D251" s="164" t="s">
        <v>11</v>
      </c>
      <c r="E251" s="164" t="s">
        <v>12</v>
      </c>
      <c r="F251" s="164" t="s">
        <v>13</v>
      </c>
      <c r="G251" s="164" t="s">
        <v>14</v>
      </c>
      <c r="H251" s="164" t="s">
        <v>11</v>
      </c>
      <c r="I251" s="164" t="s">
        <v>12</v>
      </c>
      <c r="J251" s="164" t="s">
        <v>13</v>
      </c>
      <c r="K251" s="164" t="s">
        <v>14</v>
      </c>
      <c r="L251" s="164" t="s">
        <v>11</v>
      </c>
      <c r="M251" s="164" t="s">
        <v>12</v>
      </c>
      <c r="N251" s="164" t="s">
        <v>15</v>
      </c>
      <c r="O251" s="164" t="s">
        <v>16</v>
      </c>
    </row>
    <row r="252" spans="1:15" s="56" customFormat="1" ht="10.5" customHeight="1" x14ac:dyDescent="0.2">
      <c r="B252" s="159"/>
      <c r="C252" s="160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164"/>
    </row>
    <row r="253" spans="1:15" s="56" customFormat="1" ht="12" customHeight="1" x14ac:dyDescent="0.2">
      <c r="B253" s="57"/>
      <c r="C253" s="58"/>
      <c r="D253" s="28"/>
      <c r="E253" s="59"/>
      <c r="F253" s="29"/>
      <c r="G253" s="29"/>
      <c r="H253" s="29"/>
      <c r="I253" s="29"/>
      <c r="J253" s="29"/>
      <c r="K253" s="29"/>
      <c r="L253" s="29"/>
      <c r="M253" s="29"/>
      <c r="N253" s="29"/>
      <c r="O253" s="30"/>
    </row>
    <row r="254" spans="1:15" s="60" customFormat="1" ht="22.5" customHeight="1" x14ac:dyDescent="0.2">
      <c r="B254" s="103" t="str">
        <f>'○給与（30～）'!$B$8</f>
        <v xml:space="preserve"> 27年平均</v>
      </c>
      <c r="C254" s="104"/>
      <c r="D254" s="87">
        <v>20.9</v>
      </c>
      <c r="E254" s="88">
        <v>163.80000000000001</v>
      </c>
      <c r="F254" s="88">
        <v>153.69999999999999</v>
      </c>
      <c r="G254" s="88">
        <v>10.1</v>
      </c>
      <c r="H254" s="88">
        <v>21.4</v>
      </c>
      <c r="I254" s="88">
        <v>175.4</v>
      </c>
      <c r="J254" s="88">
        <v>161.9</v>
      </c>
      <c r="K254" s="88">
        <v>13.5</v>
      </c>
      <c r="L254" s="88">
        <v>20.399999999999999</v>
      </c>
      <c r="M254" s="88">
        <v>153.80000000000001</v>
      </c>
      <c r="N254" s="88">
        <v>146.6</v>
      </c>
      <c r="O254" s="89">
        <v>7.2</v>
      </c>
    </row>
    <row r="255" spans="1:15" s="56" customFormat="1" ht="12" customHeight="1" x14ac:dyDescent="0.2">
      <c r="B255" s="31"/>
      <c r="C255" s="15"/>
      <c r="D255" s="32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4"/>
    </row>
    <row r="256" spans="1:15" s="56" customFormat="1" ht="22.5" customHeight="1" x14ac:dyDescent="0.2">
      <c r="B256" s="31"/>
      <c r="C256" s="15" t="str">
        <f>'○給与（30～）'!$C$10</f>
        <v xml:space="preserve">27年 1月 </v>
      </c>
      <c r="D256" s="32">
        <v>19.899999999999999</v>
      </c>
      <c r="E256" s="33">
        <v>158.9</v>
      </c>
      <c r="F256" s="33">
        <v>151.6</v>
      </c>
      <c r="G256" s="33">
        <v>7.3</v>
      </c>
      <c r="H256" s="33">
        <v>20.9</v>
      </c>
      <c r="I256" s="33">
        <v>169.2</v>
      </c>
      <c r="J256" s="33">
        <v>159</v>
      </c>
      <c r="K256" s="33">
        <v>10.199999999999999</v>
      </c>
      <c r="L256" s="33">
        <v>18.899999999999999</v>
      </c>
      <c r="M256" s="33">
        <v>149</v>
      </c>
      <c r="N256" s="33">
        <v>144.6</v>
      </c>
      <c r="O256" s="34">
        <v>4.4000000000000004</v>
      </c>
    </row>
    <row r="257" spans="2:15" s="56" customFormat="1" ht="22.5" customHeight="1" x14ac:dyDescent="0.2">
      <c r="B257" s="31"/>
      <c r="C257" s="15" t="s">
        <v>9</v>
      </c>
      <c r="D257" s="32">
        <v>19.600000000000001</v>
      </c>
      <c r="E257" s="33">
        <v>154</v>
      </c>
      <c r="F257" s="33">
        <v>141.69999999999999</v>
      </c>
      <c r="G257" s="33">
        <v>12.3</v>
      </c>
      <c r="H257" s="33">
        <v>20.5</v>
      </c>
      <c r="I257" s="33">
        <v>169.8</v>
      </c>
      <c r="J257" s="33">
        <v>151.4</v>
      </c>
      <c r="K257" s="33">
        <v>18.399999999999999</v>
      </c>
      <c r="L257" s="33">
        <v>18.8</v>
      </c>
      <c r="M257" s="33">
        <v>139.80000000000001</v>
      </c>
      <c r="N257" s="33">
        <v>133</v>
      </c>
      <c r="O257" s="34">
        <v>6.8</v>
      </c>
    </row>
    <row r="258" spans="2:15" s="56" customFormat="1" ht="22.5" customHeight="1" x14ac:dyDescent="0.2">
      <c r="B258" s="31"/>
      <c r="C258" s="15" t="s">
        <v>10</v>
      </c>
      <c r="D258" s="32">
        <v>22.1</v>
      </c>
      <c r="E258" s="33">
        <v>167.1</v>
      </c>
      <c r="F258" s="33">
        <v>156.30000000000001</v>
      </c>
      <c r="G258" s="33">
        <v>10.8</v>
      </c>
      <c r="H258" s="33">
        <v>22</v>
      </c>
      <c r="I258" s="33">
        <v>178</v>
      </c>
      <c r="J258" s="33">
        <v>163</v>
      </c>
      <c r="K258" s="33">
        <v>15</v>
      </c>
      <c r="L258" s="33">
        <v>22.1</v>
      </c>
      <c r="M258" s="33">
        <v>158.4</v>
      </c>
      <c r="N258" s="33">
        <v>150.9</v>
      </c>
      <c r="O258" s="34">
        <v>7.5</v>
      </c>
    </row>
    <row r="259" spans="2:15" s="56" customFormat="1" ht="22.5" customHeight="1" x14ac:dyDescent="0.2">
      <c r="B259" s="31"/>
      <c r="C259" s="15" t="s">
        <v>47</v>
      </c>
      <c r="D259" s="32">
        <v>20.8</v>
      </c>
      <c r="E259" s="33">
        <v>161.5</v>
      </c>
      <c r="F259" s="33">
        <v>150.30000000000001</v>
      </c>
      <c r="G259" s="33">
        <v>11.2</v>
      </c>
      <c r="H259" s="33">
        <v>21.3</v>
      </c>
      <c r="I259" s="33">
        <v>169.5</v>
      </c>
      <c r="J259" s="33">
        <v>153.5</v>
      </c>
      <c r="K259" s="33">
        <v>16</v>
      </c>
      <c r="L259" s="33">
        <v>20.5</v>
      </c>
      <c r="M259" s="33">
        <v>155.30000000000001</v>
      </c>
      <c r="N259" s="33">
        <v>147.80000000000001</v>
      </c>
      <c r="O259" s="34">
        <v>7.5</v>
      </c>
    </row>
    <row r="260" spans="2:15" s="56" customFormat="1" ht="22.5" customHeight="1" x14ac:dyDescent="0.2">
      <c r="B260" s="31"/>
      <c r="C260" s="15" t="s">
        <v>48</v>
      </c>
      <c r="D260" s="32">
        <v>21.9</v>
      </c>
      <c r="E260" s="33">
        <v>174.9</v>
      </c>
      <c r="F260" s="33">
        <v>160.80000000000001</v>
      </c>
      <c r="G260" s="33">
        <v>14.1</v>
      </c>
      <c r="H260" s="33">
        <v>22.5</v>
      </c>
      <c r="I260" s="33">
        <v>189.5</v>
      </c>
      <c r="J260" s="33">
        <v>170.3</v>
      </c>
      <c r="K260" s="33">
        <v>19.2</v>
      </c>
      <c r="L260" s="33">
        <v>21.4</v>
      </c>
      <c r="M260" s="33">
        <v>163.69999999999999</v>
      </c>
      <c r="N260" s="33">
        <v>153.5</v>
      </c>
      <c r="O260" s="34">
        <v>10.199999999999999</v>
      </c>
    </row>
    <row r="261" spans="2:15" s="56" customFormat="1" ht="22.5" customHeight="1" x14ac:dyDescent="0.2">
      <c r="B261" s="31"/>
      <c r="C261" s="15" t="s">
        <v>49</v>
      </c>
      <c r="D261" s="32">
        <v>20.5</v>
      </c>
      <c r="E261" s="33">
        <v>165.1</v>
      </c>
      <c r="F261" s="33">
        <v>154.80000000000001</v>
      </c>
      <c r="G261" s="33">
        <v>10.3</v>
      </c>
      <c r="H261" s="33">
        <v>21.2</v>
      </c>
      <c r="I261" s="33">
        <v>178</v>
      </c>
      <c r="J261" s="33">
        <v>164.8</v>
      </c>
      <c r="K261" s="33">
        <v>13.2</v>
      </c>
      <c r="L261" s="33">
        <v>20</v>
      </c>
      <c r="M261" s="33">
        <v>155.30000000000001</v>
      </c>
      <c r="N261" s="33">
        <v>147.19999999999999</v>
      </c>
      <c r="O261" s="34">
        <v>8.1</v>
      </c>
    </row>
    <row r="262" spans="2:15" s="56" customFormat="1" ht="22.5" customHeight="1" x14ac:dyDescent="0.2">
      <c r="B262" s="31"/>
      <c r="C262" s="15" t="s">
        <v>50</v>
      </c>
      <c r="D262" s="32">
        <v>21.1</v>
      </c>
      <c r="E262" s="33">
        <v>163.5</v>
      </c>
      <c r="F262" s="33">
        <v>154.6</v>
      </c>
      <c r="G262" s="33">
        <v>8.9</v>
      </c>
      <c r="H262" s="33">
        <v>21.3</v>
      </c>
      <c r="I262" s="33">
        <v>174.6</v>
      </c>
      <c r="J262" s="33">
        <v>163.19999999999999</v>
      </c>
      <c r="K262" s="33">
        <v>11.4</v>
      </c>
      <c r="L262" s="33">
        <v>20.9</v>
      </c>
      <c r="M262" s="33">
        <v>154.80000000000001</v>
      </c>
      <c r="N262" s="33">
        <v>147.80000000000001</v>
      </c>
      <c r="O262" s="34">
        <v>7</v>
      </c>
    </row>
    <row r="263" spans="2:15" s="56" customFormat="1" ht="22.5" customHeight="1" x14ac:dyDescent="0.2">
      <c r="B263" s="31"/>
      <c r="C263" s="15" t="s">
        <v>51</v>
      </c>
      <c r="D263" s="32">
        <v>19.2</v>
      </c>
      <c r="E263" s="33">
        <v>153.4</v>
      </c>
      <c r="F263" s="33">
        <v>145.30000000000001</v>
      </c>
      <c r="G263" s="33">
        <v>8.1</v>
      </c>
      <c r="H263" s="33">
        <v>20.100000000000001</v>
      </c>
      <c r="I263" s="33">
        <v>163.19999999999999</v>
      </c>
      <c r="J263" s="33">
        <v>153.1</v>
      </c>
      <c r="K263" s="33">
        <v>10.1</v>
      </c>
      <c r="L263" s="33">
        <v>18.5</v>
      </c>
      <c r="M263" s="33">
        <v>145.69999999999999</v>
      </c>
      <c r="N263" s="33">
        <v>139.19999999999999</v>
      </c>
      <c r="O263" s="34">
        <v>6.5</v>
      </c>
    </row>
    <row r="264" spans="2:15" s="56" customFormat="1" ht="22.5" customHeight="1" x14ac:dyDescent="0.2">
      <c r="B264" s="31"/>
      <c r="C264" s="15" t="s">
        <v>52</v>
      </c>
      <c r="D264" s="32">
        <v>20.9</v>
      </c>
      <c r="E264" s="33">
        <v>161</v>
      </c>
      <c r="F264" s="33">
        <v>150.9</v>
      </c>
      <c r="G264" s="33">
        <v>10.1</v>
      </c>
      <c r="H264" s="33">
        <v>21.6</v>
      </c>
      <c r="I264" s="33">
        <v>172.4</v>
      </c>
      <c r="J264" s="33">
        <v>159.6</v>
      </c>
      <c r="K264" s="33">
        <v>12.8</v>
      </c>
      <c r="L264" s="33">
        <v>20.3</v>
      </c>
      <c r="M264" s="33">
        <v>149.9</v>
      </c>
      <c r="N264" s="33">
        <v>142.5</v>
      </c>
      <c r="O264" s="34">
        <v>7.4</v>
      </c>
    </row>
    <row r="265" spans="2:15" s="56" customFormat="1" ht="22.5" customHeight="1" x14ac:dyDescent="0.2">
      <c r="B265" s="31"/>
      <c r="C265" s="15" t="s">
        <v>53</v>
      </c>
      <c r="D265" s="32">
        <v>21.9</v>
      </c>
      <c r="E265" s="33">
        <v>173.4</v>
      </c>
      <c r="F265" s="33">
        <v>163.30000000000001</v>
      </c>
      <c r="G265" s="33">
        <v>10.1</v>
      </c>
      <c r="H265" s="33">
        <v>22.1</v>
      </c>
      <c r="I265" s="33">
        <v>187.2</v>
      </c>
      <c r="J265" s="33">
        <v>174.4</v>
      </c>
      <c r="K265" s="33">
        <v>12.8</v>
      </c>
      <c r="L265" s="33">
        <v>21.7</v>
      </c>
      <c r="M265" s="33">
        <v>159.9</v>
      </c>
      <c r="N265" s="33">
        <v>152.4</v>
      </c>
      <c r="O265" s="34">
        <v>7.5</v>
      </c>
    </row>
    <row r="266" spans="2:15" s="56" customFormat="1" ht="22.5" customHeight="1" x14ac:dyDescent="0.2">
      <c r="B266" s="31"/>
      <c r="C266" s="15" t="s">
        <v>54</v>
      </c>
      <c r="D266" s="32">
        <v>21.6</v>
      </c>
      <c r="E266" s="33">
        <v>171.8</v>
      </c>
      <c r="F266" s="33">
        <v>161.9</v>
      </c>
      <c r="G266" s="33">
        <v>9.9</v>
      </c>
      <c r="H266" s="33">
        <v>22.1</v>
      </c>
      <c r="I266" s="33">
        <v>179.6</v>
      </c>
      <c r="J266" s="33">
        <v>167.5</v>
      </c>
      <c r="K266" s="33">
        <v>12.1</v>
      </c>
      <c r="L266" s="33">
        <v>21.1</v>
      </c>
      <c r="M266" s="33">
        <v>164.4</v>
      </c>
      <c r="N266" s="33">
        <v>156.5</v>
      </c>
      <c r="O266" s="34">
        <v>7.9</v>
      </c>
    </row>
    <row r="267" spans="2:15" s="56" customFormat="1" ht="22.5" customHeight="1" x14ac:dyDescent="0.2">
      <c r="B267" s="35"/>
      <c r="C267" s="19" t="s">
        <v>55</v>
      </c>
      <c r="D267" s="36">
        <v>20.8</v>
      </c>
      <c r="E267" s="37">
        <v>161</v>
      </c>
      <c r="F267" s="37">
        <v>153.30000000000001</v>
      </c>
      <c r="G267" s="37">
        <v>7.7</v>
      </c>
      <c r="H267" s="37">
        <v>21.5</v>
      </c>
      <c r="I267" s="37">
        <v>173.3</v>
      </c>
      <c r="J267" s="37">
        <v>162.80000000000001</v>
      </c>
      <c r="K267" s="37">
        <v>10.5</v>
      </c>
      <c r="L267" s="37">
        <v>20.100000000000001</v>
      </c>
      <c r="M267" s="37">
        <v>149.69999999999999</v>
      </c>
      <c r="N267" s="37">
        <v>144.5</v>
      </c>
      <c r="O267" s="38">
        <v>5.2</v>
      </c>
    </row>
    <row r="268" spans="2:15" s="56" customFormat="1" ht="22.5" customHeight="1" x14ac:dyDescent="0.2">
      <c r="B268" s="39"/>
      <c r="C268" s="40"/>
      <c r="D268" s="62"/>
      <c r="E268" s="55"/>
      <c r="F268" s="62"/>
      <c r="G268" s="62"/>
      <c r="H268" s="62"/>
      <c r="I268" s="62"/>
      <c r="J268" s="62"/>
      <c r="K268" s="62"/>
      <c r="L268" s="62"/>
      <c r="M268" s="62"/>
      <c r="N268" s="62"/>
      <c r="O268" s="62"/>
    </row>
    <row r="269" spans="2:15" s="56" customFormat="1" ht="15" customHeight="1" x14ac:dyDescent="0.2">
      <c r="B269" s="155"/>
      <c r="C269" s="156"/>
      <c r="D269" s="127" t="s">
        <v>0</v>
      </c>
      <c r="E269" s="125" t="str">
        <f>'○給与（30～）'!E269</f>
        <v>O</v>
      </c>
      <c r="F269" s="128" t="str">
        <f>'○給与（30～）'!F269</f>
        <v>教育，学習支援業</v>
      </c>
      <c r="G269" s="128"/>
      <c r="H269" s="128"/>
      <c r="I269" s="128"/>
      <c r="J269" s="128"/>
      <c r="K269" s="128"/>
      <c r="L269" s="128"/>
      <c r="M269" s="128"/>
      <c r="N269" s="128"/>
      <c r="O269" s="129"/>
    </row>
    <row r="270" spans="2:15" s="56" customFormat="1" x14ac:dyDescent="0.2">
      <c r="B270" s="157"/>
      <c r="C270" s="158"/>
      <c r="D270" s="163" t="s">
        <v>1</v>
      </c>
      <c r="E270" s="163"/>
      <c r="F270" s="163"/>
      <c r="G270" s="163"/>
      <c r="H270" s="163" t="s">
        <v>2</v>
      </c>
      <c r="I270" s="163"/>
      <c r="J270" s="163"/>
      <c r="K270" s="163"/>
      <c r="L270" s="163" t="s">
        <v>3</v>
      </c>
      <c r="M270" s="163"/>
      <c r="N270" s="163"/>
      <c r="O270" s="163"/>
    </row>
    <row r="271" spans="2:15" s="56" customFormat="1" ht="10.5" customHeight="1" x14ac:dyDescent="0.2">
      <c r="B271" s="157"/>
      <c r="C271" s="158"/>
      <c r="D271" s="164" t="s">
        <v>11</v>
      </c>
      <c r="E271" s="164" t="s">
        <v>12</v>
      </c>
      <c r="F271" s="164" t="s">
        <v>13</v>
      </c>
      <c r="G271" s="164" t="s">
        <v>14</v>
      </c>
      <c r="H271" s="164" t="s">
        <v>11</v>
      </c>
      <c r="I271" s="164" t="s">
        <v>12</v>
      </c>
      <c r="J271" s="164" t="s">
        <v>13</v>
      </c>
      <c r="K271" s="164" t="s">
        <v>14</v>
      </c>
      <c r="L271" s="164" t="s">
        <v>11</v>
      </c>
      <c r="M271" s="164" t="s">
        <v>12</v>
      </c>
      <c r="N271" s="164" t="s">
        <v>15</v>
      </c>
      <c r="O271" s="164" t="s">
        <v>16</v>
      </c>
    </row>
    <row r="272" spans="2:15" s="56" customFormat="1" ht="10.5" customHeight="1" x14ac:dyDescent="0.2">
      <c r="B272" s="159"/>
      <c r="C272" s="160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</row>
    <row r="273" spans="2:15" s="56" customFormat="1" ht="12" customHeight="1" x14ac:dyDescent="0.2">
      <c r="B273" s="57"/>
      <c r="C273" s="58"/>
      <c r="D273" s="28"/>
      <c r="E273" s="59"/>
      <c r="F273" s="29"/>
      <c r="G273" s="29"/>
      <c r="H273" s="29"/>
      <c r="I273" s="29"/>
      <c r="J273" s="29"/>
      <c r="K273" s="29"/>
      <c r="L273" s="29"/>
      <c r="M273" s="29"/>
      <c r="N273" s="29"/>
      <c r="O273" s="30"/>
    </row>
    <row r="274" spans="2:15" s="60" customFormat="1" ht="22.5" customHeight="1" x14ac:dyDescent="0.2">
      <c r="B274" s="103" t="str">
        <f>'○給与（30～）'!$B$8</f>
        <v xml:space="preserve"> 27年平均</v>
      </c>
      <c r="C274" s="104"/>
      <c r="D274" s="105">
        <v>19.399999999999999</v>
      </c>
      <c r="E274" s="106">
        <v>154.69999999999999</v>
      </c>
      <c r="F274" s="106">
        <v>148</v>
      </c>
      <c r="G274" s="106">
        <v>6.7</v>
      </c>
      <c r="H274" s="106">
        <v>19.399999999999999</v>
      </c>
      <c r="I274" s="106">
        <v>158.30000000000001</v>
      </c>
      <c r="J274" s="106">
        <v>148.80000000000001</v>
      </c>
      <c r="K274" s="106">
        <v>9.5</v>
      </c>
      <c r="L274" s="106">
        <v>19.399999999999999</v>
      </c>
      <c r="M274" s="106">
        <v>151.4</v>
      </c>
      <c r="N274" s="106">
        <v>147.19999999999999</v>
      </c>
      <c r="O274" s="107">
        <v>4.2</v>
      </c>
    </row>
    <row r="275" spans="2:15" s="56" customFormat="1" ht="12" customHeight="1" x14ac:dyDescent="0.2">
      <c r="B275" s="31"/>
      <c r="C275" s="15"/>
      <c r="D275" s="32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4"/>
    </row>
    <row r="276" spans="2:15" s="56" customFormat="1" ht="22.5" customHeight="1" x14ac:dyDescent="0.2">
      <c r="B276" s="31"/>
      <c r="C276" s="15" t="str">
        <f>'○給与（30～）'!$C$10</f>
        <v xml:space="preserve">27年 1月 </v>
      </c>
      <c r="D276" s="32">
        <v>17.399999999999999</v>
      </c>
      <c r="E276" s="33">
        <v>138.80000000000001</v>
      </c>
      <c r="F276" s="33">
        <v>131.19999999999999</v>
      </c>
      <c r="G276" s="33">
        <v>7.6</v>
      </c>
      <c r="H276" s="33">
        <v>17.5</v>
      </c>
      <c r="I276" s="33">
        <v>142.9</v>
      </c>
      <c r="J276" s="33">
        <v>132.69999999999999</v>
      </c>
      <c r="K276" s="33">
        <v>10.199999999999999</v>
      </c>
      <c r="L276" s="33">
        <v>17.2</v>
      </c>
      <c r="M276" s="33">
        <v>135.1</v>
      </c>
      <c r="N276" s="33">
        <v>129.80000000000001</v>
      </c>
      <c r="O276" s="34">
        <v>5.3</v>
      </c>
    </row>
    <row r="277" spans="2:15" s="56" customFormat="1" ht="22.5" customHeight="1" x14ac:dyDescent="0.2">
      <c r="B277" s="31"/>
      <c r="C277" s="15" t="s">
        <v>9</v>
      </c>
      <c r="D277" s="32">
        <v>18.399999999999999</v>
      </c>
      <c r="E277" s="33">
        <v>146.6</v>
      </c>
      <c r="F277" s="33">
        <v>142.19999999999999</v>
      </c>
      <c r="G277" s="33">
        <v>4.4000000000000004</v>
      </c>
      <c r="H277" s="33">
        <v>18.399999999999999</v>
      </c>
      <c r="I277" s="33">
        <v>148.9</v>
      </c>
      <c r="J277" s="33">
        <v>142.4</v>
      </c>
      <c r="K277" s="33">
        <v>6.5</v>
      </c>
      <c r="L277" s="33">
        <v>18.5</v>
      </c>
      <c r="M277" s="33">
        <v>144.4</v>
      </c>
      <c r="N277" s="33">
        <v>141.9</v>
      </c>
      <c r="O277" s="34">
        <v>2.5</v>
      </c>
    </row>
    <row r="278" spans="2:15" s="56" customFormat="1" ht="22.5" customHeight="1" x14ac:dyDescent="0.2">
      <c r="B278" s="31"/>
      <c r="C278" s="15" t="s">
        <v>10</v>
      </c>
      <c r="D278" s="32">
        <v>20.100000000000001</v>
      </c>
      <c r="E278" s="33">
        <v>167.2</v>
      </c>
      <c r="F278" s="33">
        <v>153.1</v>
      </c>
      <c r="G278" s="33">
        <v>14.1</v>
      </c>
      <c r="H278" s="33">
        <v>19.899999999999999</v>
      </c>
      <c r="I278" s="33">
        <v>168.7</v>
      </c>
      <c r="J278" s="33">
        <v>152.30000000000001</v>
      </c>
      <c r="K278" s="33">
        <v>16.399999999999999</v>
      </c>
      <c r="L278" s="33">
        <v>20.2</v>
      </c>
      <c r="M278" s="33">
        <v>165.7</v>
      </c>
      <c r="N278" s="33">
        <v>153.69999999999999</v>
      </c>
      <c r="O278" s="34">
        <v>12</v>
      </c>
    </row>
    <row r="279" spans="2:15" s="56" customFormat="1" ht="22.5" customHeight="1" x14ac:dyDescent="0.2">
      <c r="B279" s="31"/>
      <c r="C279" s="15" t="s">
        <v>47</v>
      </c>
      <c r="D279" s="32">
        <v>22</v>
      </c>
      <c r="E279" s="33">
        <v>178.8</v>
      </c>
      <c r="F279" s="33">
        <v>169.5</v>
      </c>
      <c r="G279" s="33">
        <v>9.3000000000000007</v>
      </c>
      <c r="H279" s="33">
        <v>21.8</v>
      </c>
      <c r="I279" s="33">
        <v>182</v>
      </c>
      <c r="J279" s="33">
        <v>169</v>
      </c>
      <c r="K279" s="33">
        <v>13</v>
      </c>
      <c r="L279" s="33">
        <v>22.1</v>
      </c>
      <c r="M279" s="33">
        <v>175.8</v>
      </c>
      <c r="N279" s="33">
        <v>169.9</v>
      </c>
      <c r="O279" s="34">
        <v>5.9</v>
      </c>
    </row>
    <row r="280" spans="2:15" s="56" customFormat="1" ht="22.5" customHeight="1" x14ac:dyDescent="0.2">
      <c r="B280" s="31"/>
      <c r="C280" s="15" t="s">
        <v>48</v>
      </c>
      <c r="D280" s="32">
        <v>18</v>
      </c>
      <c r="E280" s="33">
        <v>146.6</v>
      </c>
      <c r="F280" s="33">
        <v>137.19999999999999</v>
      </c>
      <c r="G280" s="33">
        <v>9.4</v>
      </c>
      <c r="H280" s="33">
        <v>18.2</v>
      </c>
      <c r="I280" s="33">
        <v>153.4</v>
      </c>
      <c r="J280" s="33">
        <v>139.1</v>
      </c>
      <c r="K280" s="33">
        <v>14.3</v>
      </c>
      <c r="L280" s="33">
        <v>17.8</v>
      </c>
      <c r="M280" s="33">
        <v>140.5</v>
      </c>
      <c r="N280" s="33">
        <v>135.5</v>
      </c>
      <c r="O280" s="34">
        <v>5</v>
      </c>
    </row>
    <row r="281" spans="2:15" s="56" customFormat="1" ht="22.5" customHeight="1" x14ac:dyDescent="0.2">
      <c r="B281" s="31"/>
      <c r="C281" s="15" t="s">
        <v>49</v>
      </c>
      <c r="D281" s="32">
        <v>22.4</v>
      </c>
      <c r="E281" s="33">
        <v>173</v>
      </c>
      <c r="F281" s="33">
        <v>170.3</v>
      </c>
      <c r="G281" s="33">
        <v>2.7</v>
      </c>
      <c r="H281" s="33">
        <v>22.4</v>
      </c>
      <c r="I281" s="33">
        <v>174</v>
      </c>
      <c r="J281" s="33">
        <v>170.3</v>
      </c>
      <c r="K281" s="33">
        <v>3.7</v>
      </c>
      <c r="L281" s="33">
        <v>22.5</v>
      </c>
      <c r="M281" s="33">
        <v>172.4</v>
      </c>
      <c r="N281" s="33">
        <v>170.4</v>
      </c>
      <c r="O281" s="34">
        <v>2</v>
      </c>
    </row>
    <row r="282" spans="2:15" s="56" customFormat="1" ht="22.5" customHeight="1" x14ac:dyDescent="0.2">
      <c r="B282" s="31"/>
      <c r="C282" s="15" t="s">
        <v>50</v>
      </c>
      <c r="D282" s="32">
        <v>21.6</v>
      </c>
      <c r="E282" s="33">
        <v>170.2</v>
      </c>
      <c r="F282" s="33">
        <v>163.69999999999999</v>
      </c>
      <c r="G282" s="33">
        <v>6.5</v>
      </c>
      <c r="H282" s="33">
        <v>21.8</v>
      </c>
      <c r="I282" s="33">
        <v>176.1</v>
      </c>
      <c r="J282" s="33">
        <v>165.7</v>
      </c>
      <c r="K282" s="33">
        <v>10.4</v>
      </c>
      <c r="L282" s="33">
        <v>21.5</v>
      </c>
      <c r="M282" s="33">
        <v>165</v>
      </c>
      <c r="N282" s="33">
        <v>162</v>
      </c>
      <c r="O282" s="34">
        <v>3</v>
      </c>
    </row>
    <row r="283" spans="2:15" s="56" customFormat="1" ht="22.5" customHeight="1" x14ac:dyDescent="0.2">
      <c r="B283" s="31"/>
      <c r="C283" s="15" t="s">
        <v>51</v>
      </c>
      <c r="D283" s="32">
        <v>15</v>
      </c>
      <c r="E283" s="33">
        <v>113.8</v>
      </c>
      <c r="F283" s="33">
        <v>112.7</v>
      </c>
      <c r="G283" s="33">
        <v>1.1000000000000001</v>
      </c>
      <c r="H283" s="33">
        <v>15.2</v>
      </c>
      <c r="I283" s="33">
        <v>116.9</v>
      </c>
      <c r="J283" s="33">
        <v>115.1</v>
      </c>
      <c r="K283" s="33">
        <v>1.8</v>
      </c>
      <c r="L283" s="33">
        <v>14.8</v>
      </c>
      <c r="M283" s="33">
        <v>111.4</v>
      </c>
      <c r="N283" s="33">
        <v>110.8</v>
      </c>
      <c r="O283" s="34">
        <v>0.6</v>
      </c>
    </row>
    <row r="284" spans="2:15" s="56" customFormat="1" ht="22.5" customHeight="1" x14ac:dyDescent="0.2">
      <c r="B284" s="31"/>
      <c r="C284" s="15" t="s">
        <v>52</v>
      </c>
      <c r="D284" s="32">
        <v>18.5</v>
      </c>
      <c r="E284" s="33">
        <v>150.1</v>
      </c>
      <c r="F284" s="33">
        <v>142.9</v>
      </c>
      <c r="G284" s="33">
        <v>7.2</v>
      </c>
      <c r="H284" s="33">
        <v>18.7</v>
      </c>
      <c r="I284" s="33">
        <v>155.5</v>
      </c>
      <c r="J284" s="33">
        <v>145.1</v>
      </c>
      <c r="K284" s="33">
        <v>10.4</v>
      </c>
      <c r="L284" s="33">
        <v>18.399999999999999</v>
      </c>
      <c r="M284" s="33">
        <v>145.30000000000001</v>
      </c>
      <c r="N284" s="33">
        <v>141</v>
      </c>
      <c r="O284" s="34">
        <v>4.3</v>
      </c>
    </row>
    <row r="285" spans="2:15" s="56" customFormat="1" ht="22.5" customHeight="1" x14ac:dyDescent="0.2">
      <c r="B285" s="31"/>
      <c r="C285" s="15" t="s">
        <v>53</v>
      </c>
      <c r="D285" s="32">
        <v>21.2</v>
      </c>
      <c r="E285" s="33">
        <v>169.3</v>
      </c>
      <c r="F285" s="33">
        <v>161.69999999999999</v>
      </c>
      <c r="G285" s="33">
        <v>7.6</v>
      </c>
      <c r="H285" s="33">
        <v>21</v>
      </c>
      <c r="I285" s="33">
        <v>171.8</v>
      </c>
      <c r="J285" s="33">
        <v>160.9</v>
      </c>
      <c r="K285" s="33">
        <v>10.9</v>
      </c>
      <c r="L285" s="33">
        <v>21.3</v>
      </c>
      <c r="M285" s="33">
        <v>167.1</v>
      </c>
      <c r="N285" s="33">
        <v>162.4</v>
      </c>
      <c r="O285" s="34">
        <v>4.7</v>
      </c>
    </row>
    <row r="286" spans="2:15" s="56" customFormat="1" ht="22.5" customHeight="1" x14ac:dyDescent="0.2">
      <c r="B286" s="31"/>
      <c r="C286" s="15" t="s">
        <v>54</v>
      </c>
      <c r="D286" s="32">
        <v>19.399999999999999</v>
      </c>
      <c r="E286" s="33">
        <v>151.80000000000001</v>
      </c>
      <c r="F286" s="33">
        <v>147</v>
      </c>
      <c r="G286" s="33">
        <v>4.8</v>
      </c>
      <c r="H286" s="33">
        <v>19.2</v>
      </c>
      <c r="I286" s="33">
        <v>153.80000000000001</v>
      </c>
      <c r="J286" s="33">
        <v>146.6</v>
      </c>
      <c r="K286" s="33">
        <v>7.2</v>
      </c>
      <c r="L286" s="33">
        <v>19.600000000000001</v>
      </c>
      <c r="M286" s="33">
        <v>150</v>
      </c>
      <c r="N286" s="33">
        <v>147.30000000000001</v>
      </c>
      <c r="O286" s="34">
        <v>2.7</v>
      </c>
    </row>
    <row r="287" spans="2:15" s="56" customFormat="1" ht="22.5" customHeight="1" x14ac:dyDescent="0.2">
      <c r="B287" s="35"/>
      <c r="C287" s="19" t="s">
        <v>55</v>
      </c>
      <c r="D287" s="36">
        <v>19.100000000000001</v>
      </c>
      <c r="E287" s="37">
        <v>150.69999999999999</v>
      </c>
      <c r="F287" s="37">
        <v>144.69999999999999</v>
      </c>
      <c r="G287" s="37">
        <v>6</v>
      </c>
      <c r="H287" s="37">
        <v>19.2</v>
      </c>
      <c r="I287" s="37">
        <v>154.9</v>
      </c>
      <c r="J287" s="37">
        <v>146.1</v>
      </c>
      <c r="K287" s="37">
        <v>8.8000000000000007</v>
      </c>
      <c r="L287" s="37">
        <v>19</v>
      </c>
      <c r="M287" s="37">
        <v>147.1</v>
      </c>
      <c r="N287" s="37">
        <v>143.5</v>
      </c>
      <c r="O287" s="38">
        <v>3.6</v>
      </c>
    </row>
    <row r="288" spans="2:15" s="56" customFormat="1" ht="22.5" customHeight="1" x14ac:dyDescent="0.2">
      <c r="C288" s="63"/>
      <c r="D288" s="68"/>
      <c r="E288" s="1"/>
      <c r="F288" s="65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 ht="22.5" customHeight="1" x14ac:dyDescent="0.2">
      <c r="A289" s="24"/>
      <c r="B289" s="24"/>
      <c r="C289" s="25"/>
      <c r="D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1:15" s="56" customFormat="1" ht="15" customHeight="1" x14ac:dyDescent="0.2">
      <c r="B290" s="155"/>
      <c r="C290" s="156"/>
      <c r="D290" s="127" t="s">
        <v>0</v>
      </c>
      <c r="E290" s="125" t="str">
        <f>'○給与（30～）'!E290</f>
        <v>Ｐ</v>
      </c>
      <c r="F290" s="128" t="str">
        <f>'○給与（30～）'!F290</f>
        <v>医療，福祉</v>
      </c>
      <c r="G290" s="128"/>
      <c r="H290" s="128"/>
      <c r="I290" s="128"/>
      <c r="J290" s="128"/>
      <c r="K290" s="128"/>
      <c r="L290" s="128"/>
      <c r="M290" s="128"/>
      <c r="N290" s="128"/>
      <c r="O290" s="129"/>
    </row>
    <row r="291" spans="1:15" s="56" customFormat="1" x14ac:dyDescent="0.2">
      <c r="B291" s="157"/>
      <c r="C291" s="158"/>
      <c r="D291" s="163" t="s">
        <v>1</v>
      </c>
      <c r="E291" s="163"/>
      <c r="F291" s="163"/>
      <c r="G291" s="163"/>
      <c r="H291" s="163" t="s">
        <v>2</v>
      </c>
      <c r="I291" s="163"/>
      <c r="J291" s="163"/>
      <c r="K291" s="163"/>
      <c r="L291" s="163" t="s">
        <v>3</v>
      </c>
      <c r="M291" s="163"/>
      <c r="N291" s="163"/>
      <c r="O291" s="163"/>
    </row>
    <row r="292" spans="1:15" s="56" customFormat="1" ht="10.5" customHeight="1" x14ac:dyDescent="0.2">
      <c r="B292" s="157"/>
      <c r="C292" s="158"/>
      <c r="D292" s="164" t="s">
        <v>11</v>
      </c>
      <c r="E292" s="164" t="s">
        <v>12</v>
      </c>
      <c r="F292" s="164" t="s">
        <v>13</v>
      </c>
      <c r="G292" s="164" t="s">
        <v>14</v>
      </c>
      <c r="H292" s="164" t="s">
        <v>11</v>
      </c>
      <c r="I292" s="164" t="s">
        <v>12</v>
      </c>
      <c r="J292" s="164" t="s">
        <v>13</v>
      </c>
      <c r="K292" s="164" t="s">
        <v>14</v>
      </c>
      <c r="L292" s="164" t="s">
        <v>11</v>
      </c>
      <c r="M292" s="164" t="s">
        <v>12</v>
      </c>
      <c r="N292" s="164" t="s">
        <v>15</v>
      </c>
      <c r="O292" s="164" t="s">
        <v>16</v>
      </c>
    </row>
    <row r="293" spans="1:15" s="56" customFormat="1" ht="10.5" customHeight="1" x14ac:dyDescent="0.2">
      <c r="B293" s="159"/>
      <c r="C293" s="160"/>
      <c r="D293" s="164"/>
      <c r="E293" s="164"/>
      <c r="F293" s="164"/>
      <c r="G293" s="164"/>
      <c r="H293" s="164"/>
      <c r="I293" s="164"/>
      <c r="J293" s="164"/>
      <c r="K293" s="164"/>
      <c r="L293" s="164"/>
      <c r="M293" s="164"/>
      <c r="N293" s="164"/>
      <c r="O293" s="164"/>
    </row>
    <row r="294" spans="1:15" s="56" customFormat="1" ht="12" customHeight="1" x14ac:dyDescent="0.2">
      <c r="B294" s="57"/>
      <c r="C294" s="58"/>
      <c r="D294" s="28"/>
      <c r="E294" s="59"/>
      <c r="F294" s="29"/>
      <c r="G294" s="29"/>
      <c r="H294" s="29"/>
      <c r="I294" s="29"/>
      <c r="J294" s="29"/>
      <c r="K294" s="29"/>
      <c r="L294" s="29"/>
      <c r="M294" s="29"/>
      <c r="N294" s="29"/>
      <c r="O294" s="30"/>
    </row>
    <row r="295" spans="1:15" s="60" customFormat="1" ht="22.5" customHeight="1" x14ac:dyDescent="0.2">
      <c r="B295" s="103" t="str">
        <f>'○給与（30～）'!$B$8</f>
        <v xml:space="preserve"> 27年平均</v>
      </c>
      <c r="C295" s="104"/>
      <c r="D295" s="87">
        <v>19</v>
      </c>
      <c r="E295" s="88">
        <v>140.9</v>
      </c>
      <c r="F295" s="88">
        <v>137.4</v>
      </c>
      <c r="G295" s="88">
        <v>3.5</v>
      </c>
      <c r="H295" s="88">
        <v>17.7</v>
      </c>
      <c r="I295" s="88">
        <v>135.4</v>
      </c>
      <c r="J295" s="88">
        <v>130.80000000000001</v>
      </c>
      <c r="K295" s="88">
        <v>4.5999999999999996</v>
      </c>
      <c r="L295" s="88">
        <v>19.600000000000001</v>
      </c>
      <c r="M295" s="88">
        <v>143.30000000000001</v>
      </c>
      <c r="N295" s="88">
        <v>140.19999999999999</v>
      </c>
      <c r="O295" s="89">
        <v>3.1</v>
      </c>
    </row>
    <row r="296" spans="1:15" s="56" customFormat="1" ht="12" customHeight="1" x14ac:dyDescent="0.2">
      <c r="B296" s="31"/>
      <c r="C296" s="15"/>
      <c r="D296" s="32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4"/>
    </row>
    <row r="297" spans="1:15" s="56" customFormat="1" ht="22.5" customHeight="1" x14ac:dyDescent="0.2">
      <c r="B297" s="31"/>
      <c r="C297" s="15" t="str">
        <f>'○給与（30～）'!$C$10</f>
        <v xml:space="preserve">27年 1月 </v>
      </c>
      <c r="D297" s="32">
        <v>18.399999999999999</v>
      </c>
      <c r="E297" s="33">
        <v>138.1</v>
      </c>
      <c r="F297" s="33">
        <v>134.80000000000001</v>
      </c>
      <c r="G297" s="33">
        <v>3.3</v>
      </c>
      <c r="H297" s="33">
        <v>17.8</v>
      </c>
      <c r="I297" s="33">
        <v>137.1</v>
      </c>
      <c r="J297" s="33">
        <v>132.80000000000001</v>
      </c>
      <c r="K297" s="33">
        <v>4.3</v>
      </c>
      <c r="L297" s="33">
        <v>18.7</v>
      </c>
      <c r="M297" s="33">
        <v>138.5</v>
      </c>
      <c r="N297" s="33">
        <v>135.69999999999999</v>
      </c>
      <c r="O297" s="34">
        <v>2.8</v>
      </c>
    </row>
    <row r="298" spans="1:15" s="56" customFormat="1" ht="22.5" customHeight="1" x14ac:dyDescent="0.2">
      <c r="B298" s="31"/>
      <c r="C298" s="15" t="s">
        <v>9</v>
      </c>
      <c r="D298" s="32">
        <v>18.399999999999999</v>
      </c>
      <c r="E298" s="33">
        <v>137.5</v>
      </c>
      <c r="F298" s="33">
        <v>133.5</v>
      </c>
      <c r="G298" s="33">
        <v>4</v>
      </c>
      <c r="H298" s="33">
        <v>17.399999999999999</v>
      </c>
      <c r="I298" s="33">
        <v>133.19999999999999</v>
      </c>
      <c r="J298" s="33">
        <v>128.5</v>
      </c>
      <c r="K298" s="33">
        <v>4.7</v>
      </c>
      <c r="L298" s="33">
        <v>18.8</v>
      </c>
      <c r="M298" s="33">
        <v>139.5</v>
      </c>
      <c r="N298" s="33">
        <v>135.69999999999999</v>
      </c>
      <c r="O298" s="34">
        <v>3.8</v>
      </c>
    </row>
    <row r="299" spans="1:15" s="56" customFormat="1" ht="22.5" customHeight="1" x14ac:dyDescent="0.2">
      <c r="B299" s="31"/>
      <c r="C299" s="15" t="s">
        <v>10</v>
      </c>
      <c r="D299" s="32">
        <v>19.100000000000001</v>
      </c>
      <c r="E299" s="33">
        <v>145.4</v>
      </c>
      <c r="F299" s="33">
        <v>141.1</v>
      </c>
      <c r="G299" s="33">
        <v>4.3</v>
      </c>
      <c r="H299" s="33">
        <v>18.5</v>
      </c>
      <c r="I299" s="33">
        <v>144.30000000000001</v>
      </c>
      <c r="J299" s="33">
        <v>139.4</v>
      </c>
      <c r="K299" s="33">
        <v>4.9000000000000004</v>
      </c>
      <c r="L299" s="33">
        <v>19.399999999999999</v>
      </c>
      <c r="M299" s="33">
        <v>145.80000000000001</v>
      </c>
      <c r="N299" s="33">
        <v>141.80000000000001</v>
      </c>
      <c r="O299" s="34">
        <v>4</v>
      </c>
    </row>
    <row r="300" spans="1:15" s="56" customFormat="1" ht="22.5" customHeight="1" x14ac:dyDescent="0.2">
      <c r="B300" s="31"/>
      <c r="C300" s="15" t="s">
        <v>47</v>
      </c>
      <c r="D300" s="32">
        <v>20</v>
      </c>
      <c r="E300" s="33">
        <v>150.19999999999999</v>
      </c>
      <c r="F300" s="33">
        <v>147</v>
      </c>
      <c r="G300" s="33">
        <v>3.2</v>
      </c>
      <c r="H300" s="33">
        <v>18.600000000000001</v>
      </c>
      <c r="I300" s="33">
        <v>143.1</v>
      </c>
      <c r="J300" s="33">
        <v>138.9</v>
      </c>
      <c r="K300" s="33">
        <v>4.2</v>
      </c>
      <c r="L300" s="33">
        <v>20.6</v>
      </c>
      <c r="M300" s="33">
        <v>153.30000000000001</v>
      </c>
      <c r="N300" s="33">
        <v>150.5</v>
      </c>
      <c r="O300" s="34">
        <v>2.8</v>
      </c>
    </row>
    <row r="301" spans="1:15" s="56" customFormat="1" ht="22.5" customHeight="1" x14ac:dyDescent="0.2">
      <c r="B301" s="31"/>
      <c r="C301" s="15" t="s">
        <v>48</v>
      </c>
      <c r="D301" s="32">
        <v>18.899999999999999</v>
      </c>
      <c r="E301" s="33">
        <v>139.5</v>
      </c>
      <c r="F301" s="33">
        <v>135.6</v>
      </c>
      <c r="G301" s="33">
        <v>3.9</v>
      </c>
      <c r="H301" s="33">
        <v>17.8</v>
      </c>
      <c r="I301" s="33">
        <v>133.1</v>
      </c>
      <c r="J301" s="33">
        <v>128.69999999999999</v>
      </c>
      <c r="K301" s="33">
        <v>4.4000000000000004</v>
      </c>
      <c r="L301" s="33">
        <v>19.399999999999999</v>
      </c>
      <c r="M301" s="33">
        <v>142.19999999999999</v>
      </c>
      <c r="N301" s="33">
        <v>138.5</v>
      </c>
      <c r="O301" s="34">
        <v>3.7</v>
      </c>
    </row>
    <row r="302" spans="1:15" s="56" customFormat="1" ht="22.5" customHeight="1" x14ac:dyDescent="0.2">
      <c r="B302" s="31"/>
      <c r="C302" s="15" t="s">
        <v>49</v>
      </c>
      <c r="D302" s="32">
        <v>18.899999999999999</v>
      </c>
      <c r="E302" s="33">
        <v>139.30000000000001</v>
      </c>
      <c r="F302" s="33">
        <v>136.1</v>
      </c>
      <c r="G302" s="33">
        <v>3.2</v>
      </c>
      <c r="H302" s="33">
        <v>17</v>
      </c>
      <c r="I302" s="33">
        <v>129.6</v>
      </c>
      <c r="J302" s="33">
        <v>125.3</v>
      </c>
      <c r="K302" s="33">
        <v>4.3</v>
      </c>
      <c r="L302" s="33">
        <v>19.7</v>
      </c>
      <c r="M302" s="33">
        <v>143.80000000000001</v>
      </c>
      <c r="N302" s="33">
        <v>141.1</v>
      </c>
      <c r="O302" s="34">
        <v>2.7</v>
      </c>
    </row>
    <row r="303" spans="1:15" s="56" customFormat="1" ht="22.5" customHeight="1" x14ac:dyDescent="0.2">
      <c r="B303" s="31"/>
      <c r="C303" s="15" t="s">
        <v>50</v>
      </c>
      <c r="D303" s="32">
        <v>19.600000000000001</v>
      </c>
      <c r="E303" s="33">
        <v>145</v>
      </c>
      <c r="F303" s="33">
        <v>141.6</v>
      </c>
      <c r="G303" s="33">
        <v>3.4</v>
      </c>
      <c r="H303" s="33">
        <v>18.2</v>
      </c>
      <c r="I303" s="33">
        <v>138</v>
      </c>
      <c r="J303" s="33">
        <v>133.4</v>
      </c>
      <c r="K303" s="33">
        <v>4.5999999999999996</v>
      </c>
      <c r="L303" s="33">
        <v>20.3</v>
      </c>
      <c r="M303" s="33">
        <v>148</v>
      </c>
      <c r="N303" s="33">
        <v>145.1</v>
      </c>
      <c r="O303" s="34">
        <v>2.9</v>
      </c>
    </row>
    <row r="304" spans="1:15" s="56" customFormat="1" ht="22.5" customHeight="1" x14ac:dyDescent="0.2">
      <c r="B304" s="31"/>
      <c r="C304" s="15" t="s">
        <v>51</v>
      </c>
      <c r="D304" s="32">
        <v>19.2</v>
      </c>
      <c r="E304" s="33">
        <v>139</v>
      </c>
      <c r="F304" s="33">
        <v>136</v>
      </c>
      <c r="G304" s="33">
        <v>3</v>
      </c>
      <c r="H304" s="33">
        <v>17.600000000000001</v>
      </c>
      <c r="I304" s="33">
        <v>132.6</v>
      </c>
      <c r="J304" s="33">
        <v>128.6</v>
      </c>
      <c r="K304" s="33">
        <v>4</v>
      </c>
      <c r="L304" s="33">
        <v>19.8</v>
      </c>
      <c r="M304" s="33">
        <v>141.6</v>
      </c>
      <c r="N304" s="33">
        <v>139</v>
      </c>
      <c r="O304" s="34">
        <v>2.6</v>
      </c>
    </row>
    <row r="305" spans="2:15" s="56" customFormat="1" ht="22.5" customHeight="1" x14ac:dyDescent="0.2">
      <c r="B305" s="31"/>
      <c r="C305" s="15" t="s">
        <v>52</v>
      </c>
      <c r="D305" s="32">
        <v>18.7</v>
      </c>
      <c r="E305" s="33">
        <v>136.30000000000001</v>
      </c>
      <c r="F305" s="33">
        <v>133.19999999999999</v>
      </c>
      <c r="G305" s="33">
        <v>3.1</v>
      </c>
      <c r="H305" s="33">
        <v>17</v>
      </c>
      <c r="I305" s="33">
        <v>128.30000000000001</v>
      </c>
      <c r="J305" s="33">
        <v>124.1</v>
      </c>
      <c r="K305" s="33">
        <v>4.2</v>
      </c>
      <c r="L305" s="33">
        <v>19.399999999999999</v>
      </c>
      <c r="M305" s="33">
        <v>139.5</v>
      </c>
      <c r="N305" s="33">
        <v>136.9</v>
      </c>
      <c r="O305" s="34">
        <v>2.6</v>
      </c>
    </row>
    <row r="306" spans="2:15" s="56" customFormat="1" ht="22.5" customHeight="1" x14ac:dyDescent="0.2">
      <c r="B306" s="31"/>
      <c r="C306" s="15" t="s">
        <v>53</v>
      </c>
      <c r="D306" s="32">
        <v>19.2</v>
      </c>
      <c r="E306" s="33">
        <v>139.30000000000001</v>
      </c>
      <c r="F306" s="33">
        <v>136.19999999999999</v>
      </c>
      <c r="G306" s="33">
        <v>3.1</v>
      </c>
      <c r="H306" s="33">
        <v>17.8</v>
      </c>
      <c r="I306" s="33">
        <v>133.5</v>
      </c>
      <c r="J306" s="33">
        <v>129.19999999999999</v>
      </c>
      <c r="K306" s="33">
        <v>4.3</v>
      </c>
      <c r="L306" s="33">
        <v>19.8</v>
      </c>
      <c r="M306" s="33">
        <v>141.69999999999999</v>
      </c>
      <c r="N306" s="33">
        <v>139.1</v>
      </c>
      <c r="O306" s="34">
        <v>2.6</v>
      </c>
    </row>
    <row r="307" spans="2:15" s="56" customFormat="1" ht="22.5" customHeight="1" x14ac:dyDescent="0.2">
      <c r="B307" s="31"/>
      <c r="C307" s="15" t="s">
        <v>54</v>
      </c>
      <c r="D307" s="32">
        <v>18.7</v>
      </c>
      <c r="E307" s="33">
        <v>141.1</v>
      </c>
      <c r="F307" s="33">
        <v>136.80000000000001</v>
      </c>
      <c r="G307" s="33">
        <v>4.3</v>
      </c>
      <c r="H307" s="33">
        <v>17.5</v>
      </c>
      <c r="I307" s="33">
        <v>136.4</v>
      </c>
      <c r="J307" s="33">
        <v>130.9</v>
      </c>
      <c r="K307" s="33">
        <v>5.5</v>
      </c>
      <c r="L307" s="33">
        <v>19.399999999999999</v>
      </c>
      <c r="M307" s="33">
        <v>143.4</v>
      </c>
      <c r="N307" s="33">
        <v>139.69999999999999</v>
      </c>
      <c r="O307" s="34">
        <v>3.7</v>
      </c>
    </row>
    <row r="308" spans="2:15" s="56" customFormat="1" ht="22.5" customHeight="1" x14ac:dyDescent="0.2">
      <c r="B308" s="35"/>
      <c r="C308" s="19" t="s">
        <v>55</v>
      </c>
      <c r="D308" s="36">
        <v>19</v>
      </c>
      <c r="E308" s="37">
        <v>140.19999999999999</v>
      </c>
      <c r="F308" s="37">
        <v>136.5</v>
      </c>
      <c r="G308" s="37">
        <v>3.7</v>
      </c>
      <c r="H308" s="37">
        <v>17.600000000000001</v>
      </c>
      <c r="I308" s="37">
        <v>135.1</v>
      </c>
      <c r="J308" s="37">
        <v>130</v>
      </c>
      <c r="K308" s="37">
        <v>5.0999999999999996</v>
      </c>
      <c r="L308" s="37">
        <v>19.600000000000001</v>
      </c>
      <c r="M308" s="37">
        <v>142.4</v>
      </c>
      <c r="N308" s="37">
        <v>139.30000000000001</v>
      </c>
      <c r="O308" s="38">
        <v>3.1</v>
      </c>
    </row>
    <row r="309" spans="2:15" s="56" customFormat="1" ht="22.5" customHeight="1" x14ac:dyDescent="0.2">
      <c r="B309" s="39"/>
      <c r="C309" s="40"/>
      <c r="D309" s="62"/>
      <c r="E309" s="55"/>
      <c r="F309" s="62"/>
      <c r="G309" s="62"/>
      <c r="H309" s="62"/>
      <c r="I309" s="62"/>
      <c r="J309" s="62"/>
      <c r="K309" s="62"/>
      <c r="L309" s="62"/>
      <c r="M309" s="62"/>
      <c r="N309" s="62"/>
      <c r="O309" s="62"/>
    </row>
    <row r="310" spans="2:15" s="56" customFormat="1" ht="15" customHeight="1" x14ac:dyDescent="0.2">
      <c r="B310" s="155"/>
      <c r="C310" s="156"/>
      <c r="D310" s="127" t="s">
        <v>0</v>
      </c>
      <c r="E310" s="125" t="str">
        <f>'○給与（30～）'!E310</f>
        <v>Ｑ</v>
      </c>
      <c r="F310" s="128" t="str">
        <f>'○給与（30～）'!F310</f>
        <v>複合サービス事業</v>
      </c>
      <c r="G310" s="128"/>
      <c r="H310" s="128"/>
      <c r="I310" s="128"/>
      <c r="J310" s="128"/>
      <c r="K310" s="128"/>
      <c r="L310" s="128"/>
      <c r="M310" s="128"/>
      <c r="N310" s="128"/>
      <c r="O310" s="129"/>
    </row>
    <row r="311" spans="2:15" s="56" customFormat="1" x14ac:dyDescent="0.2">
      <c r="B311" s="157"/>
      <c r="C311" s="158"/>
      <c r="D311" s="163" t="s">
        <v>1</v>
      </c>
      <c r="E311" s="163"/>
      <c r="F311" s="163"/>
      <c r="G311" s="163"/>
      <c r="H311" s="163" t="s">
        <v>2</v>
      </c>
      <c r="I311" s="163"/>
      <c r="J311" s="163"/>
      <c r="K311" s="163"/>
      <c r="L311" s="163" t="s">
        <v>3</v>
      </c>
      <c r="M311" s="163"/>
      <c r="N311" s="163"/>
      <c r="O311" s="163"/>
    </row>
    <row r="312" spans="2:15" s="56" customFormat="1" ht="10.5" customHeight="1" x14ac:dyDescent="0.2">
      <c r="B312" s="157"/>
      <c r="C312" s="158"/>
      <c r="D312" s="164" t="s">
        <v>11</v>
      </c>
      <c r="E312" s="164" t="s">
        <v>12</v>
      </c>
      <c r="F312" s="164" t="s">
        <v>13</v>
      </c>
      <c r="G312" s="164" t="s">
        <v>14</v>
      </c>
      <c r="H312" s="164" t="s">
        <v>11</v>
      </c>
      <c r="I312" s="164" t="s">
        <v>12</v>
      </c>
      <c r="J312" s="164" t="s">
        <v>13</v>
      </c>
      <c r="K312" s="164" t="s">
        <v>14</v>
      </c>
      <c r="L312" s="164" t="s">
        <v>11</v>
      </c>
      <c r="M312" s="164" t="s">
        <v>12</v>
      </c>
      <c r="N312" s="164" t="s">
        <v>15</v>
      </c>
      <c r="O312" s="164" t="s">
        <v>16</v>
      </c>
    </row>
    <row r="313" spans="2:15" s="56" customFormat="1" ht="10.5" customHeight="1" x14ac:dyDescent="0.2">
      <c r="B313" s="159"/>
      <c r="C313" s="160"/>
      <c r="D313" s="164"/>
      <c r="E313" s="164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</row>
    <row r="314" spans="2:15" s="56" customFormat="1" ht="12" customHeight="1" x14ac:dyDescent="0.2">
      <c r="B314" s="57"/>
      <c r="C314" s="58"/>
      <c r="D314" s="28"/>
      <c r="E314" s="59"/>
      <c r="F314" s="29"/>
      <c r="G314" s="29"/>
      <c r="H314" s="29"/>
      <c r="I314" s="29"/>
      <c r="J314" s="29"/>
      <c r="K314" s="29"/>
      <c r="L314" s="29"/>
      <c r="M314" s="29"/>
      <c r="N314" s="29"/>
      <c r="O314" s="30"/>
    </row>
    <row r="315" spans="2:15" s="60" customFormat="1" ht="22.5" customHeight="1" x14ac:dyDescent="0.2">
      <c r="B315" s="103" t="str">
        <f>'○給与（30～）'!$B$8</f>
        <v xml:space="preserve"> 27年平均</v>
      </c>
      <c r="C315" s="104"/>
      <c r="D315" s="87" t="s">
        <v>102</v>
      </c>
      <c r="E315" s="88" t="s">
        <v>102</v>
      </c>
      <c r="F315" s="88" t="s">
        <v>102</v>
      </c>
      <c r="G315" s="88" t="s">
        <v>102</v>
      </c>
      <c r="H315" s="88" t="s">
        <v>102</v>
      </c>
      <c r="I315" s="88" t="s">
        <v>102</v>
      </c>
      <c r="J315" s="88" t="s">
        <v>102</v>
      </c>
      <c r="K315" s="88" t="s">
        <v>102</v>
      </c>
      <c r="L315" s="88" t="s">
        <v>102</v>
      </c>
      <c r="M315" s="88" t="s">
        <v>102</v>
      </c>
      <c r="N315" s="88" t="s">
        <v>102</v>
      </c>
      <c r="O315" s="89" t="s">
        <v>102</v>
      </c>
    </row>
    <row r="316" spans="2:15" s="56" customFormat="1" ht="12" customHeight="1" x14ac:dyDescent="0.2">
      <c r="B316" s="31"/>
      <c r="C316" s="15"/>
      <c r="D316" s="32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4"/>
    </row>
    <row r="317" spans="2:15" s="56" customFormat="1" ht="22.5" customHeight="1" x14ac:dyDescent="0.2">
      <c r="B317" s="31"/>
      <c r="C317" s="15" t="str">
        <f>'○給与（30～）'!$C$10</f>
        <v xml:space="preserve">27年 1月 </v>
      </c>
      <c r="D317" s="32">
        <v>18</v>
      </c>
      <c r="E317" s="33">
        <v>147.6</v>
      </c>
      <c r="F317" s="33">
        <v>144.1</v>
      </c>
      <c r="G317" s="33">
        <v>3.5</v>
      </c>
      <c r="H317" s="33">
        <v>18.100000000000001</v>
      </c>
      <c r="I317" s="33">
        <v>144.19999999999999</v>
      </c>
      <c r="J317" s="33">
        <v>140.19999999999999</v>
      </c>
      <c r="K317" s="33">
        <v>4</v>
      </c>
      <c r="L317" s="33">
        <v>17.899999999999999</v>
      </c>
      <c r="M317" s="33">
        <v>154.1</v>
      </c>
      <c r="N317" s="33">
        <v>151.69999999999999</v>
      </c>
      <c r="O317" s="34">
        <v>2.4</v>
      </c>
    </row>
    <row r="318" spans="2:15" s="56" customFormat="1" ht="22.5" customHeight="1" x14ac:dyDescent="0.2">
      <c r="B318" s="31"/>
      <c r="C318" s="15" t="s">
        <v>9</v>
      </c>
      <c r="D318" s="32" t="s">
        <v>102</v>
      </c>
      <c r="E318" s="33" t="s">
        <v>102</v>
      </c>
      <c r="F318" s="33" t="s">
        <v>102</v>
      </c>
      <c r="G318" s="33" t="s">
        <v>102</v>
      </c>
      <c r="H318" s="33" t="s">
        <v>102</v>
      </c>
      <c r="I318" s="33" t="s">
        <v>102</v>
      </c>
      <c r="J318" s="33" t="s">
        <v>102</v>
      </c>
      <c r="K318" s="33" t="s">
        <v>102</v>
      </c>
      <c r="L318" s="33" t="s">
        <v>102</v>
      </c>
      <c r="M318" s="33" t="s">
        <v>102</v>
      </c>
      <c r="N318" s="33" t="s">
        <v>102</v>
      </c>
      <c r="O318" s="34" t="s">
        <v>102</v>
      </c>
    </row>
    <row r="319" spans="2:15" s="56" customFormat="1" ht="22.5" customHeight="1" x14ac:dyDescent="0.2">
      <c r="B319" s="31"/>
      <c r="C319" s="15" t="s">
        <v>10</v>
      </c>
      <c r="D319" s="32" t="s">
        <v>102</v>
      </c>
      <c r="E319" s="33" t="s">
        <v>102</v>
      </c>
      <c r="F319" s="33" t="s">
        <v>102</v>
      </c>
      <c r="G319" s="33" t="s">
        <v>102</v>
      </c>
      <c r="H319" s="33" t="s">
        <v>102</v>
      </c>
      <c r="I319" s="33" t="s">
        <v>102</v>
      </c>
      <c r="J319" s="33" t="s">
        <v>102</v>
      </c>
      <c r="K319" s="33" t="s">
        <v>102</v>
      </c>
      <c r="L319" s="33" t="s">
        <v>102</v>
      </c>
      <c r="M319" s="33" t="s">
        <v>102</v>
      </c>
      <c r="N319" s="33" t="s">
        <v>102</v>
      </c>
      <c r="O319" s="34" t="s">
        <v>102</v>
      </c>
    </row>
    <row r="320" spans="2:15" s="56" customFormat="1" ht="22.5" customHeight="1" x14ac:dyDescent="0.2">
      <c r="B320" s="31"/>
      <c r="C320" s="15" t="s">
        <v>47</v>
      </c>
      <c r="D320" s="32" t="s">
        <v>102</v>
      </c>
      <c r="E320" s="33" t="s">
        <v>102</v>
      </c>
      <c r="F320" s="33" t="s">
        <v>102</v>
      </c>
      <c r="G320" s="33" t="s">
        <v>102</v>
      </c>
      <c r="H320" s="33" t="s">
        <v>102</v>
      </c>
      <c r="I320" s="33" t="s">
        <v>102</v>
      </c>
      <c r="J320" s="33" t="s">
        <v>102</v>
      </c>
      <c r="K320" s="33" t="s">
        <v>102</v>
      </c>
      <c r="L320" s="33" t="s">
        <v>102</v>
      </c>
      <c r="M320" s="33" t="s">
        <v>102</v>
      </c>
      <c r="N320" s="33" t="s">
        <v>102</v>
      </c>
      <c r="O320" s="34" t="s">
        <v>102</v>
      </c>
    </row>
    <row r="321" spans="1:15" s="56" customFormat="1" ht="22.5" customHeight="1" x14ac:dyDescent="0.2">
      <c r="B321" s="31"/>
      <c r="C321" s="15" t="s">
        <v>48</v>
      </c>
      <c r="D321" s="32" t="s">
        <v>102</v>
      </c>
      <c r="E321" s="33" t="s">
        <v>102</v>
      </c>
      <c r="F321" s="33" t="s">
        <v>102</v>
      </c>
      <c r="G321" s="33" t="s">
        <v>102</v>
      </c>
      <c r="H321" s="33" t="s">
        <v>102</v>
      </c>
      <c r="I321" s="33" t="s">
        <v>102</v>
      </c>
      <c r="J321" s="33" t="s">
        <v>102</v>
      </c>
      <c r="K321" s="33" t="s">
        <v>102</v>
      </c>
      <c r="L321" s="33" t="s">
        <v>102</v>
      </c>
      <c r="M321" s="33" t="s">
        <v>102</v>
      </c>
      <c r="N321" s="33" t="s">
        <v>102</v>
      </c>
      <c r="O321" s="34" t="s">
        <v>102</v>
      </c>
    </row>
    <row r="322" spans="1:15" s="56" customFormat="1" ht="22.5" customHeight="1" x14ac:dyDescent="0.2">
      <c r="B322" s="31"/>
      <c r="C322" s="15" t="s">
        <v>49</v>
      </c>
      <c r="D322" s="32" t="s">
        <v>102</v>
      </c>
      <c r="E322" s="33" t="s">
        <v>102</v>
      </c>
      <c r="F322" s="33" t="s">
        <v>102</v>
      </c>
      <c r="G322" s="33" t="s">
        <v>102</v>
      </c>
      <c r="H322" s="33" t="s">
        <v>102</v>
      </c>
      <c r="I322" s="33" t="s">
        <v>102</v>
      </c>
      <c r="J322" s="33" t="s">
        <v>102</v>
      </c>
      <c r="K322" s="33" t="s">
        <v>102</v>
      </c>
      <c r="L322" s="33" t="s">
        <v>102</v>
      </c>
      <c r="M322" s="33" t="s">
        <v>102</v>
      </c>
      <c r="N322" s="33" t="s">
        <v>102</v>
      </c>
      <c r="O322" s="34" t="s">
        <v>102</v>
      </c>
    </row>
    <row r="323" spans="1:15" s="56" customFormat="1" ht="22.5" customHeight="1" x14ac:dyDescent="0.2">
      <c r="B323" s="31"/>
      <c r="C323" s="15" t="s">
        <v>50</v>
      </c>
      <c r="D323" s="32" t="s">
        <v>102</v>
      </c>
      <c r="E323" s="33" t="s">
        <v>102</v>
      </c>
      <c r="F323" s="33" t="s">
        <v>102</v>
      </c>
      <c r="G323" s="33" t="s">
        <v>102</v>
      </c>
      <c r="H323" s="33" t="s">
        <v>102</v>
      </c>
      <c r="I323" s="33" t="s">
        <v>102</v>
      </c>
      <c r="J323" s="33" t="s">
        <v>102</v>
      </c>
      <c r="K323" s="33" t="s">
        <v>102</v>
      </c>
      <c r="L323" s="33" t="s">
        <v>102</v>
      </c>
      <c r="M323" s="33" t="s">
        <v>102</v>
      </c>
      <c r="N323" s="33" t="s">
        <v>102</v>
      </c>
      <c r="O323" s="34" t="s">
        <v>102</v>
      </c>
    </row>
    <row r="324" spans="1:15" s="56" customFormat="1" ht="22.5" customHeight="1" x14ac:dyDescent="0.2">
      <c r="B324" s="31"/>
      <c r="C324" s="15" t="s">
        <v>51</v>
      </c>
      <c r="D324" s="32" t="s">
        <v>102</v>
      </c>
      <c r="E324" s="33" t="s">
        <v>102</v>
      </c>
      <c r="F324" s="33" t="s">
        <v>102</v>
      </c>
      <c r="G324" s="33" t="s">
        <v>102</v>
      </c>
      <c r="H324" s="33" t="s">
        <v>102</v>
      </c>
      <c r="I324" s="33" t="s">
        <v>102</v>
      </c>
      <c r="J324" s="33" t="s">
        <v>102</v>
      </c>
      <c r="K324" s="33" t="s">
        <v>102</v>
      </c>
      <c r="L324" s="33" t="s">
        <v>102</v>
      </c>
      <c r="M324" s="33" t="s">
        <v>102</v>
      </c>
      <c r="N324" s="33" t="s">
        <v>102</v>
      </c>
      <c r="O324" s="34" t="s">
        <v>102</v>
      </c>
    </row>
    <row r="325" spans="1:15" s="56" customFormat="1" ht="22.5" customHeight="1" x14ac:dyDescent="0.2">
      <c r="B325" s="31"/>
      <c r="C325" s="15" t="s">
        <v>52</v>
      </c>
      <c r="D325" s="32" t="s">
        <v>102</v>
      </c>
      <c r="E325" s="33" t="s">
        <v>102</v>
      </c>
      <c r="F325" s="33" t="s">
        <v>102</v>
      </c>
      <c r="G325" s="33" t="s">
        <v>102</v>
      </c>
      <c r="H325" s="33" t="s">
        <v>102</v>
      </c>
      <c r="I325" s="33" t="s">
        <v>102</v>
      </c>
      <c r="J325" s="33" t="s">
        <v>102</v>
      </c>
      <c r="K325" s="33" t="s">
        <v>102</v>
      </c>
      <c r="L325" s="33" t="s">
        <v>102</v>
      </c>
      <c r="M325" s="33" t="s">
        <v>102</v>
      </c>
      <c r="N325" s="33" t="s">
        <v>102</v>
      </c>
      <c r="O325" s="34" t="s">
        <v>102</v>
      </c>
    </row>
    <row r="326" spans="1:15" s="56" customFormat="1" ht="22.5" customHeight="1" x14ac:dyDescent="0.2">
      <c r="B326" s="31"/>
      <c r="C326" s="15" t="s">
        <v>53</v>
      </c>
      <c r="D326" s="32" t="s">
        <v>102</v>
      </c>
      <c r="E326" s="33" t="s">
        <v>102</v>
      </c>
      <c r="F326" s="33" t="s">
        <v>102</v>
      </c>
      <c r="G326" s="33" t="s">
        <v>102</v>
      </c>
      <c r="H326" s="33" t="s">
        <v>102</v>
      </c>
      <c r="I326" s="33" t="s">
        <v>102</v>
      </c>
      <c r="J326" s="33" t="s">
        <v>102</v>
      </c>
      <c r="K326" s="33" t="s">
        <v>102</v>
      </c>
      <c r="L326" s="33" t="s">
        <v>102</v>
      </c>
      <c r="M326" s="33" t="s">
        <v>102</v>
      </c>
      <c r="N326" s="33" t="s">
        <v>102</v>
      </c>
      <c r="O326" s="34" t="s">
        <v>102</v>
      </c>
    </row>
    <row r="327" spans="1:15" s="56" customFormat="1" ht="22.5" customHeight="1" x14ac:dyDescent="0.2">
      <c r="B327" s="31"/>
      <c r="C327" s="15" t="s">
        <v>54</v>
      </c>
      <c r="D327" s="32" t="s">
        <v>102</v>
      </c>
      <c r="E327" s="33" t="s">
        <v>102</v>
      </c>
      <c r="F327" s="33" t="s">
        <v>102</v>
      </c>
      <c r="G327" s="33" t="s">
        <v>102</v>
      </c>
      <c r="H327" s="33" t="s">
        <v>102</v>
      </c>
      <c r="I327" s="33" t="s">
        <v>102</v>
      </c>
      <c r="J327" s="33" t="s">
        <v>102</v>
      </c>
      <c r="K327" s="33" t="s">
        <v>102</v>
      </c>
      <c r="L327" s="33" t="s">
        <v>102</v>
      </c>
      <c r="M327" s="33" t="s">
        <v>102</v>
      </c>
      <c r="N327" s="33" t="s">
        <v>102</v>
      </c>
      <c r="O327" s="34" t="s">
        <v>102</v>
      </c>
    </row>
    <row r="328" spans="1:15" s="56" customFormat="1" ht="22.5" customHeight="1" x14ac:dyDescent="0.2">
      <c r="B328" s="35"/>
      <c r="C328" s="19" t="s">
        <v>55</v>
      </c>
      <c r="D328" s="36" t="s">
        <v>102</v>
      </c>
      <c r="E328" s="37" t="s">
        <v>102</v>
      </c>
      <c r="F328" s="37" t="s">
        <v>102</v>
      </c>
      <c r="G328" s="37" t="s">
        <v>102</v>
      </c>
      <c r="H328" s="37" t="s">
        <v>102</v>
      </c>
      <c r="I328" s="37" t="s">
        <v>102</v>
      </c>
      <c r="J328" s="37" t="s">
        <v>102</v>
      </c>
      <c r="K328" s="37" t="s">
        <v>102</v>
      </c>
      <c r="L328" s="37" t="s">
        <v>102</v>
      </c>
      <c r="M328" s="37" t="s">
        <v>102</v>
      </c>
      <c r="N328" s="37" t="s">
        <v>102</v>
      </c>
      <c r="O328" s="38" t="s">
        <v>102</v>
      </c>
    </row>
    <row r="329" spans="1:15" s="56" customFormat="1" ht="22.5" customHeight="1" x14ac:dyDescent="0.2">
      <c r="C329" s="63"/>
      <c r="D329" s="65"/>
      <c r="E329" s="1"/>
      <c r="F329" s="65"/>
      <c r="G329" s="65"/>
      <c r="H329" s="65"/>
      <c r="I329" s="65"/>
      <c r="J329" s="65"/>
      <c r="K329" s="65"/>
      <c r="L329" s="65"/>
      <c r="M329" s="65"/>
      <c r="N329" s="65"/>
      <c r="O329" s="65"/>
    </row>
    <row r="330" spans="1:15" ht="22.5" customHeight="1" x14ac:dyDescent="0.2">
      <c r="A330" s="24"/>
      <c r="B330" s="24"/>
      <c r="C330" s="25"/>
      <c r="D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1:15" s="56" customFormat="1" ht="15" customHeight="1" x14ac:dyDescent="0.2">
      <c r="B331" s="155"/>
      <c r="C331" s="156"/>
      <c r="D331" s="127" t="s">
        <v>0</v>
      </c>
      <c r="E331" s="125" t="str">
        <f>'○給与（30～）'!E331</f>
        <v>Ｒ</v>
      </c>
      <c r="F331" s="128" t="str">
        <f>'○給与（30～）'!F331</f>
        <v>サービス業（他に分類されないもの）</v>
      </c>
      <c r="G331" s="128"/>
      <c r="H331" s="128"/>
      <c r="I331" s="128"/>
      <c r="J331" s="128"/>
      <c r="K331" s="128"/>
      <c r="L331" s="128"/>
      <c r="M331" s="128"/>
      <c r="N331" s="128"/>
      <c r="O331" s="129"/>
    </row>
    <row r="332" spans="1:15" s="56" customFormat="1" x14ac:dyDescent="0.2">
      <c r="B332" s="157"/>
      <c r="C332" s="158"/>
      <c r="D332" s="163" t="s">
        <v>1</v>
      </c>
      <c r="E332" s="163"/>
      <c r="F332" s="163"/>
      <c r="G332" s="163"/>
      <c r="H332" s="163" t="s">
        <v>2</v>
      </c>
      <c r="I332" s="163"/>
      <c r="J332" s="163"/>
      <c r="K332" s="163"/>
      <c r="L332" s="163" t="s">
        <v>3</v>
      </c>
      <c r="M332" s="163"/>
      <c r="N332" s="163"/>
      <c r="O332" s="163"/>
    </row>
    <row r="333" spans="1:15" s="56" customFormat="1" ht="10.5" customHeight="1" x14ac:dyDescent="0.2">
      <c r="B333" s="157"/>
      <c r="C333" s="158"/>
      <c r="D333" s="164" t="s">
        <v>11</v>
      </c>
      <c r="E333" s="164" t="s">
        <v>12</v>
      </c>
      <c r="F333" s="164" t="s">
        <v>13</v>
      </c>
      <c r="G333" s="164" t="s">
        <v>14</v>
      </c>
      <c r="H333" s="164" t="s">
        <v>11</v>
      </c>
      <c r="I333" s="164" t="s">
        <v>12</v>
      </c>
      <c r="J333" s="164" t="s">
        <v>13</v>
      </c>
      <c r="K333" s="164" t="s">
        <v>14</v>
      </c>
      <c r="L333" s="164" t="s">
        <v>11</v>
      </c>
      <c r="M333" s="164" t="s">
        <v>12</v>
      </c>
      <c r="N333" s="164" t="s">
        <v>15</v>
      </c>
      <c r="O333" s="164" t="s">
        <v>16</v>
      </c>
    </row>
    <row r="334" spans="1:15" s="56" customFormat="1" ht="10.5" customHeight="1" x14ac:dyDescent="0.2">
      <c r="B334" s="159"/>
      <c r="C334" s="160"/>
      <c r="D334" s="164"/>
      <c r="E334" s="164"/>
      <c r="F334" s="164"/>
      <c r="G334" s="164"/>
      <c r="H334" s="164"/>
      <c r="I334" s="164"/>
      <c r="J334" s="164"/>
      <c r="K334" s="164"/>
      <c r="L334" s="164"/>
      <c r="M334" s="164"/>
      <c r="N334" s="164"/>
      <c r="O334" s="164"/>
    </row>
    <row r="335" spans="1:15" s="56" customFormat="1" ht="12" customHeight="1" x14ac:dyDescent="0.2">
      <c r="B335" s="57"/>
      <c r="C335" s="58"/>
      <c r="D335" s="28"/>
      <c r="E335" s="59"/>
      <c r="F335" s="29"/>
      <c r="G335" s="29"/>
      <c r="H335" s="29"/>
      <c r="I335" s="29"/>
      <c r="J335" s="29"/>
      <c r="K335" s="29"/>
      <c r="L335" s="29"/>
      <c r="M335" s="29"/>
      <c r="N335" s="29"/>
      <c r="O335" s="30"/>
    </row>
    <row r="336" spans="1:15" s="60" customFormat="1" ht="22.5" customHeight="1" x14ac:dyDescent="0.2">
      <c r="B336" s="103" t="str">
        <f>'○給与（30～）'!$B$8</f>
        <v xml:space="preserve"> 27年平均</v>
      </c>
      <c r="C336" s="104"/>
      <c r="D336" s="87">
        <v>20.5</v>
      </c>
      <c r="E336" s="88">
        <v>160.30000000000001</v>
      </c>
      <c r="F336" s="88">
        <v>145.4</v>
      </c>
      <c r="G336" s="88">
        <v>14.9</v>
      </c>
      <c r="H336" s="88">
        <v>20.8</v>
      </c>
      <c r="I336" s="88">
        <v>175.1</v>
      </c>
      <c r="J336" s="88">
        <v>155.4</v>
      </c>
      <c r="K336" s="88">
        <v>19.7</v>
      </c>
      <c r="L336" s="88">
        <v>19.899999999999999</v>
      </c>
      <c r="M336" s="88">
        <v>130.1</v>
      </c>
      <c r="N336" s="88">
        <v>125</v>
      </c>
      <c r="O336" s="89">
        <v>5.0999999999999996</v>
      </c>
    </row>
    <row r="337" spans="2:15" s="56" customFormat="1" ht="12" customHeight="1" x14ac:dyDescent="0.2">
      <c r="B337" s="31"/>
      <c r="C337" s="15"/>
      <c r="D337" s="32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4"/>
    </row>
    <row r="338" spans="2:15" s="56" customFormat="1" ht="22.5" customHeight="1" x14ac:dyDescent="0.2">
      <c r="B338" s="31"/>
      <c r="C338" s="15" t="str">
        <f>'○給与（30～）'!$C$10</f>
        <v xml:space="preserve">27年 1月 </v>
      </c>
      <c r="D338" s="32">
        <v>19.8</v>
      </c>
      <c r="E338" s="33">
        <v>157.30000000000001</v>
      </c>
      <c r="F338" s="33">
        <v>138.80000000000001</v>
      </c>
      <c r="G338" s="33">
        <v>18.5</v>
      </c>
      <c r="H338" s="33">
        <v>20.2</v>
      </c>
      <c r="I338" s="33">
        <v>175.3</v>
      </c>
      <c r="J338" s="33">
        <v>150.30000000000001</v>
      </c>
      <c r="K338" s="33">
        <v>25</v>
      </c>
      <c r="L338" s="33">
        <v>19</v>
      </c>
      <c r="M338" s="33">
        <v>118.7</v>
      </c>
      <c r="N338" s="33">
        <v>114.2</v>
      </c>
      <c r="O338" s="34">
        <v>4.5</v>
      </c>
    </row>
    <row r="339" spans="2:15" s="56" customFormat="1" ht="22.5" customHeight="1" x14ac:dyDescent="0.2">
      <c r="B339" s="31"/>
      <c r="C339" s="15" t="s">
        <v>9</v>
      </c>
      <c r="D339" s="32">
        <v>19.8</v>
      </c>
      <c r="E339" s="33">
        <v>156</v>
      </c>
      <c r="F339" s="33">
        <v>138.80000000000001</v>
      </c>
      <c r="G339" s="33">
        <v>17.2</v>
      </c>
      <c r="H339" s="33">
        <v>20.100000000000001</v>
      </c>
      <c r="I339" s="33">
        <v>171.8</v>
      </c>
      <c r="J339" s="33">
        <v>148.5</v>
      </c>
      <c r="K339" s="33">
        <v>23.3</v>
      </c>
      <c r="L339" s="33">
        <v>19.100000000000001</v>
      </c>
      <c r="M339" s="33">
        <v>122.5</v>
      </c>
      <c r="N339" s="33">
        <v>118.3</v>
      </c>
      <c r="O339" s="34">
        <v>4.2</v>
      </c>
    </row>
    <row r="340" spans="2:15" s="56" customFormat="1" ht="22.5" customHeight="1" x14ac:dyDescent="0.2">
      <c r="B340" s="31"/>
      <c r="C340" s="15" t="s">
        <v>10</v>
      </c>
      <c r="D340" s="32">
        <v>20.7</v>
      </c>
      <c r="E340" s="33">
        <v>163.5</v>
      </c>
      <c r="F340" s="33">
        <v>146.5</v>
      </c>
      <c r="G340" s="33">
        <v>17</v>
      </c>
      <c r="H340" s="33">
        <v>20.9</v>
      </c>
      <c r="I340" s="33">
        <v>179.5</v>
      </c>
      <c r="J340" s="33">
        <v>156.5</v>
      </c>
      <c r="K340" s="33">
        <v>23</v>
      </c>
      <c r="L340" s="33">
        <v>20.3</v>
      </c>
      <c r="M340" s="33">
        <v>129.6</v>
      </c>
      <c r="N340" s="33">
        <v>125.2</v>
      </c>
      <c r="O340" s="34">
        <v>4.4000000000000004</v>
      </c>
    </row>
    <row r="341" spans="2:15" s="56" customFormat="1" ht="22.5" customHeight="1" x14ac:dyDescent="0.2">
      <c r="B341" s="31"/>
      <c r="C341" s="15" t="s">
        <v>47</v>
      </c>
      <c r="D341" s="32">
        <v>20.9</v>
      </c>
      <c r="E341" s="33">
        <v>163.30000000000001</v>
      </c>
      <c r="F341" s="33">
        <v>147.80000000000001</v>
      </c>
      <c r="G341" s="33">
        <v>15.5</v>
      </c>
      <c r="H341" s="33">
        <v>21.3</v>
      </c>
      <c r="I341" s="33">
        <v>179.7</v>
      </c>
      <c r="J341" s="33">
        <v>159.30000000000001</v>
      </c>
      <c r="K341" s="33">
        <v>20.399999999999999</v>
      </c>
      <c r="L341" s="33">
        <v>20.2</v>
      </c>
      <c r="M341" s="33">
        <v>129</v>
      </c>
      <c r="N341" s="33">
        <v>123.8</v>
      </c>
      <c r="O341" s="34">
        <v>5.2</v>
      </c>
    </row>
    <row r="342" spans="2:15" s="56" customFormat="1" ht="22.5" customHeight="1" x14ac:dyDescent="0.2">
      <c r="B342" s="31"/>
      <c r="C342" s="15" t="s">
        <v>48</v>
      </c>
      <c r="D342" s="32">
        <v>19.7</v>
      </c>
      <c r="E342" s="33">
        <v>150.5</v>
      </c>
      <c r="F342" s="33">
        <v>136.30000000000001</v>
      </c>
      <c r="G342" s="33">
        <v>14.2</v>
      </c>
      <c r="H342" s="33">
        <v>20.100000000000001</v>
      </c>
      <c r="I342" s="33">
        <v>165.9</v>
      </c>
      <c r="J342" s="33">
        <v>146.6</v>
      </c>
      <c r="K342" s="33">
        <v>19.3</v>
      </c>
      <c r="L342" s="33">
        <v>18.899999999999999</v>
      </c>
      <c r="M342" s="33">
        <v>119.2</v>
      </c>
      <c r="N342" s="33">
        <v>115.3</v>
      </c>
      <c r="O342" s="34">
        <v>3.9</v>
      </c>
    </row>
    <row r="343" spans="2:15" s="56" customFormat="1" ht="22.5" customHeight="1" x14ac:dyDescent="0.2">
      <c r="B343" s="31"/>
      <c r="C343" s="15" t="s">
        <v>49</v>
      </c>
      <c r="D343" s="32">
        <v>21.5</v>
      </c>
      <c r="E343" s="33">
        <v>170.4</v>
      </c>
      <c r="F343" s="33">
        <v>154.19999999999999</v>
      </c>
      <c r="G343" s="33">
        <v>16.2</v>
      </c>
      <c r="H343" s="33">
        <v>21.8</v>
      </c>
      <c r="I343" s="33">
        <v>182.8</v>
      </c>
      <c r="J343" s="33">
        <v>162</v>
      </c>
      <c r="K343" s="33">
        <v>20.8</v>
      </c>
      <c r="L343" s="33">
        <v>20.8</v>
      </c>
      <c r="M343" s="33">
        <v>141.80000000000001</v>
      </c>
      <c r="N343" s="33">
        <v>136.1</v>
      </c>
      <c r="O343" s="34">
        <v>5.7</v>
      </c>
    </row>
    <row r="344" spans="2:15" s="56" customFormat="1" ht="22.5" customHeight="1" x14ac:dyDescent="0.2">
      <c r="B344" s="31"/>
      <c r="C344" s="15" t="s">
        <v>50</v>
      </c>
      <c r="D344" s="32">
        <v>21.3</v>
      </c>
      <c r="E344" s="33">
        <v>163.6</v>
      </c>
      <c r="F344" s="33">
        <v>149.19999999999999</v>
      </c>
      <c r="G344" s="33">
        <v>14.4</v>
      </c>
      <c r="H344" s="33">
        <v>21.4</v>
      </c>
      <c r="I344" s="33">
        <v>179.2</v>
      </c>
      <c r="J344" s="33">
        <v>159.80000000000001</v>
      </c>
      <c r="K344" s="33">
        <v>19.399999999999999</v>
      </c>
      <c r="L344" s="33">
        <v>21.1</v>
      </c>
      <c r="M344" s="33">
        <v>136.19999999999999</v>
      </c>
      <c r="N344" s="33">
        <v>130.6</v>
      </c>
      <c r="O344" s="34">
        <v>5.6</v>
      </c>
    </row>
    <row r="345" spans="2:15" s="56" customFormat="1" ht="22.5" customHeight="1" x14ac:dyDescent="0.2">
      <c r="B345" s="31"/>
      <c r="C345" s="15" t="s">
        <v>51</v>
      </c>
      <c r="D345" s="32">
        <v>19.7</v>
      </c>
      <c r="E345" s="33">
        <v>151.9</v>
      </c>
      <c r="F345" s="33">
        <v>140.19999999999999</v>
      </c>
      <c r="G345" s="33">
        <v>11.7</v>
      </c>
      <c r="H345" s="33">
        <v>20.3</v>
      </c>
      <c r="I345" s="33">
        <v>168.6</v>
      </c>
      <c r="J345" s="33">
        <v>152.5</v>
      </c>
      <c r="K345" s="33">
        <v>16.100000000000001</v>
      </c>
      <c r="L345" s="33">
        <v>18.8</v>
      </c>
      <c r="M345" s="33">
        <v>121.1</v>
      </c>
      <c r="N345" s="33">
        <v>117.5</v>
      </c>
      <c r="O345" s="34">
        <v>3.6</v>
      </c>
    </row>
    <row r="346" spans="2:15" s="56" customFormat="1" ht="22.5" customHeight="1" x14ac:dyDescent="0.2">
      <c r="B346" s="31"/>
      <c r="C346" s="15" t="s">
        <v>52</v>
      </c>
      <c r="D346" s="32">
        <v>20.100000000000001</v>
      </c>
      <c r="E346" s="33">
        <v>157.80000000000001</v>
      </c>
      <c r="F346" s="33">
        <v>144.1</v>
      </c>
      <c r="G346" s="33">
        <v>13.7</v>
      </c>
      <c r="H346" s="33">
        <v>20.3</v>
      </c>
      <c r="I346" s="33">
        <v>170.9</v>
      </c>
      <c r="J346" s="33">
        <v>152.9</v>
      </c>
      <c r="K346" s="33">
        <v>18</v>
      </c>
      <c r="L346" s="33">
        <v>19.7</v>
      </c>
      <c r="M346" s="33">
        <v>133.30000000000001</v>
      </c>
      <c r="N346" s="33">
        <v>127.8</v>
      </c>
      <c r="O346" s="34">
        <v>5.5</v>
      </c>
    </row>
    <row r="347" spans="2:15" s="56" customFormat="1" ht="22.5" customHeight="1" x14ac:dyDescent="0.2">
      <c r="B347" s="31"/>
      <c r="C347" s="15" t="s">
        <v>53</v>
      </c>
      <c r="D347" s="32">
        <v>20.8</v>
      </c>
      <c r="E347" s="33">
        <v>162.30000000000001</v>
      </c>
      <c r="F347" s="33">
        <v>149.19999999999999</v>
      </c>
      <c r="G347" s="33">
        <v>13.1</v>
      </c>
      <c r="H347" s="33">
        <v>21.1</v>
      </c>
      <c r="I347" s="33">
        <v>175.9</v>
      </c>
      <c r="J347" s="33">
        <v>159.1</v>
      </c>
      <c r="K347" s="33">
        <v>16.8</v>
      </c>
      <c r="L347" s="33">
        <v>20.399999999999999</v>
      </c>
      <c r="M347" s="33">
        <v>135.9</v>
      </c>
      <c r="N347" s="33">
        <v>130</v>
      </c>
      <c r="O347" s="34">
        <v>5.9</v>
      </c>
    </row>
    <row r="348" spans="2:15" s="56" customFormat="1" ht="22.5" customHeight="1" x14ac:dyDescent="0.2">
      <c r="B348" s="31"/>
      <c r="C348" s="15" t="s">
        <v>54</v>
      </c>
      <c r="D348" s="32">
        <v>20.7</v>
      </c>
      <c r="E348" s="33">
        <v>165.1</v>
      </c>
      <c r="F348" s="33">
        <v>152</v>
      </c>
      <c r="G348" s="33">
        <v>13.1</v>
      </c>
      <c r="H348" s="33">
        <v>20.9</v>
      </c>
      <c r="I348" s="33">
        <v>174.8</v>
      </c>
      <c r="J348" s="33">
        <v>158.9</v>
      </c>
      <c r="K348" s="33">
        <v>15.9</v>
      </c>
      <c r="L348" s="33">
        <v>20.2</v>
      </c>
      <c r="M348" s="33">
        <v>141.80000000000001</v>
      </c>
      <c r="N348" s="33">
        <v>135.5</v>
      </c>
      <c r="O348" s="34">
        <v>6.3</v>
      </c>
    </row>
    <row r="349" spans="2:15" s="56" customFormat="1" ht="22.5" customHeight="1" x14ac:dyDescent="0.2">
      <c r="B349" s="35"/>
      <c r="C349" s="19" t="s">
        <v>55</v>
      </c>
      <c r="D349" s="36">
        <v>20.8</v>
      </c>
      <c r="E349" s="37">
        <v>162</v>
      </c>
      <c r="F349" s="37">
        <v>148.4</v>
      </c>
      <c r="G349" s="37">
        <v>13.6</v>
      </c>
      <c r="H349" s="37">
        <v>21.2</v>
      </c>
      <c r="I349" s="37">
        <v>176.5</v>
      </c>
      <c r="J349" s="37">
        <v>159.1</v>
      </c>
      <c r="K349" s="37">
        <v>17.399999999999999</v>
      </c>
      <c r="L349" s="37">
        <v>19.8</v>
      </c>
      <c r="M349" s="37">
        <v>134</v>
      </c>
      <c r="N349" s="37">
        <v>127.9</v>
      </c>
      <c r="O349" s="38">
        <v>6.1</v>
      </c>
    </row>
    <row r="350" spans="2:15" s="56" customFormat="1" ht="22.5" customHeight="1" x14ac:dyDescent="0.2">
      <c r="C350" s="63"/>
      <c r="D350" s="65"/>
      <c r="E350" s="55"/>
      <c r="F350" s="65"/>
      <c r="G350" s="65"/>
      <c r="H350" s="65"/>
      <c r="I350" s="65"/>
      <c r="J350" s="65"/>
      <c r="K350" s="65"/>
      <c r="L350" s="65"/>
      <c r="M350" s="65"/>
      <c r="N350" s="65"/>
      <c r="O350" s="65"/>
    </row>
    <row r="351" spans="2:15" s="56" customFormat="1" ht="15" customHeight="1" x14ac:dyDescent="0.2">
      <c r="B351" s="155"/>
      <c r="C351" s="156"/>
      <c r="D351" s="127" t="s">
        <v>0</v>
      </c>
      <c r="E351" s="125" t="str">
        <f>'○給与（30～）'!E351</f>
        <v>E09,10</v>
      </c>
      <c r="F351" s="128" t="str">
        <f>'○給与（30～）'!F351</f>
        <v>食料品・たばこ</v>
      </c>
      <c r="G351" s="128"/>
      <c r="H351" s="128"/>
      <c r="I351" s="128"/>
      <c r="J351" s="128"/>
      <c r="K351" s="128"/>
      <c r="L351" s="128"/>
      <c r="M351" s="128"/>
      <c r="N351" s="128"/>
      <c r="O351" s="129"/>
    </row>
    <row r="352" spans="2:15" s="56" customFormat="1" x14ac:dyDescent="0.2">
      <c r="B352" s="157"/>
      <c r="C352" s="158"/>
      <c r="D352" s="163" t="s">
        <v>1</v>
      </c>
      <c r="E352" s="163"/>
      <c r="F352" s="163"/>
      <c r="G352" s="163"/>
      <c r="H352" s="163" t="s">
        <v>2</v>
      </c>
      <c r="I352" s="163"/>
      <c r="J352" s="163"/>
      <c r="K352" s="163"/>
      <c r="L352" s="163" t="s">
        <v>3</v>
      </c>
      <c r="M352" s="163"/>
      <c r="N352" s="163"/>
      <c r="O352" s="163"/>
    </row>
    <row r="353" spans="2:15" s="56" customFormat="1" ht="10.5" customHeight="1" x14ac:dyDescent="0.2">
      <c r="B353" s="157"/>
      <c r="C353" s="158"/>
      <c r="D353" s="164" t="s">
        <v>11</v>
      </c>
      <c r="E353" s="164" t="s">
        <v>12</v>
      </c>
      <c r="F353" s="164" t="s">
        <v>13</v>
      </c>
      <c r="G353" s="164" t="s">
        <v>14</v>
      </c>
      <c r="H353" s="164" t="s">
        <v>11</v>
      </c>
      <c r="I353" s="164" t="s">
        <v>12</v>
      </c>
      <c r="J353" s="164" t="s">
        <v>13</v>
      </c>
      <c r="K353" s="164" t="s">
        <v>14</v>
      </c>
      <c r="L353" s="164" t="s">
        <v>11</v>
      </c>
      <c r="M353" s="164" t="s">
        <v>12</v>
      </c>
      <c r="N353" s="164" t="s">
        <v>15</v>
      </c>
      <c r="O353" s="164" t="s">
        <v>16</v>
      </c>
    </row>
    <row r="354" spans="2:15" s="56" customFormat="1" ht="10.5" customHeight="1" x14ac:dyDescent="0.2">
      <c r="B354" s="159"/>
      <c r="C354" s="160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</row>
    <row r="355" spans="2:15" s="56" customFormat="1" ht="12" customHeight="1" x14ac:dyDescent="0.2">
      <c r="B355" s="57"/>
      <c r="C355" s="58"/>
      <c r="D355" s="28"/>
      <c r="E355" s="59"/>
      <c r="F355" s="29"/>
      <c r="G355" s="29"/>
      <c r="H355" s="29"/>
      <c r="I355" s="29"/>
      <c r="J355" s="29"/>
      <c r="K355" s="29"/>
      <c r="L355" s="29"/>
      <c r="M355" s="29"/>
      <c r="N355" s="29"/>
      <c r="O355" s="30"/>
    </row>
    <row r="356" spans="2:15" s="60" customFormat="1" ht="22.5" customHeight="1" x14ac:dyDescent="0.2">
      <c r="B356" s="103" t="str">
        <f>'○給与（30～）'!$B$8</f>
        <v xml:space="preserve"> 27年平均</v>
      </c>
      <c r="C356" s="104"/>
      <c r="D356" s="87">
        <v>19.8</v>
      </c>
      <c r="E356" s="88">
        <v>163.80000000000001</v>
      </c>
      <c r="F356" s="88">
        <v>147.4</v>
      </c>
      <c r="G356" s="88">
        <v>16.399999999999999</v>
      </c>
      <c r="H356" s="88">
        <v>20.7</v>
      </c>
      <c r="I356" s="88">
        <v>177.8</v>
      </c>
      <c r="J356" s="88">
        <v>158.30000000000001</v>
      </c>
      <c r="K356" s="88">
        <v>19.5</v>
      </c>
      <c r="L356" s="88">
        <v>18.899999999999999</v>
      </c>
      <c r="M356" s="88">
        <v>149.1</v>
      </c>
      <c r="N356" s="88">
        <v>136</v>
      </c>
      <c r="O356" s="89">
        <v>13.1</v>
      </c>
    </row>
    <row r="357" spans="2:15" s="56" customFormat="1" ht="12" customHeight="1" x14ac:dyDescent="0.2">
      <c r="B357" s="31"/>
      <c r="C357" s="15"/>
      <c r="D357" s="32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4"/>
    </row>
    <row r="358" spans="2:15" s="56" customFormat="1" ht="22.5" customHeight="1" x14ac:dyDescent="0.2">
      <c r="B358" s="31"/>
      <c r="C358" s="15" t="str">
        <f>'○給与（30～）'!$C$10</f>
        <v xml:space="preserve">27年 1月 </v>
      </c>
      <c r="D358" s="96">
        <v>18</v>
      </c>
      <c r="E358" s="97">
        <v>149.4</v>
      </c>
      <c r="F358" s="97">
        <v>134.30000000000001</v>
      </c>
      <c r="G358" s="97">
        <v>15.1</v>
      </c>
      <c r="H358" s="97">
        <v>18.7</v>
      </c>
      <c r="I358" s="97">
        <v>161</v>
      </c>
      <c r="J358" s="97">
        <v>143.19999999999999</v>
      </c>
      <c r="K358" s="97">
        <v>17.8</v>
      </c>
      <c r="L358" s="97">
        <v>17.2</v>
      </c>
      <c r="M358" s="97">
        <v>137.5</v>
      </c>
      <c r="N358" s="97">
        <v>125.2</v>
      </c>
      <c r="O358" s="98">
        <v>12.3</v>
      </c>
    </row>
    <row r="359" spans="2:15" s="56" customFormat="1" ht="22.5" customHeight="1" x14ac:dyDescent="0.2">
      <c r="B359" s="31"/>
      <c r="C359" s="15" t="s">
        <v>9</v>
      </c>
      <c r="D359" s="96">
        <v>20.100000000000001</v>
      </c>
      <c r="E359" s="97">
        <v>164.6</v>
      </c>
      <c r="F359" s="97">
        <v>148.4</v>
      </c>
      <c r="G359" s="97">
        <v>16.2</v>
      </c>
      <c r="H359" s="97">
        <v>20.7</v>
      </c>
      <c r="I359" s="97">
        <v>176.5</v>
      </c>
      <c r="J359" s="97">
        <v>157.30000000000001</v>
      </c>
      <c r="K359" s="97">
        <v>19.2</v>
      </c>
      <c r="L359" s="97">
        <v>19.399999999999999</v>
      </c>
      <c r="M359" s="97">
        <v>152.69999999999999</v>
      </c>
      <c r="N359" s="97">
        <v>139.6</v>
      </c>
      <c r="O359" s="98">
        <v>13.1</v>
      </c>
    </row>
    <row r="360" spans="2:15" s="56" customFormat="1" ht="22.5" customHeight="1" x14ac:dyDescent="0.2">
      <c r="B360" s="31"/>
      <c r="C360" s="15" t="s">
        <v>10</v>
      </c>
      <c r="D360" s="96">
        <v>19.600000000000001</v>
      </c>
      <c r="E360" s="97">
        <v>159.80000000000001</v>
      </c>
      <c r="F360" s="97">
        <v>145.1</v>
      </c>
      <c r="G360" s="97">
        <v>14.7</v>
      </c>
      <c r="H360" s="97">
        <v>20.5</v>
      </c>
      <c r="I360" s="97">
        <v>173.3</v>
      </c>
      <c r="J360" s="97">
        <v>155.6</v>
      </c>
      <c r="K360" s="97">
        <v>17.7</v>
      </c>
      <c r="L360" s="97">
        <v>18.600000000000001</v>
      </c>
      <c r="M360" s="97">
        <v>144.69999999999999</v>
      </c>
      <c r="N360" s="97">
        <v>133.4</v>
      </c>
      <c r="O360" s="98">
        <v>11.3</v>
      </c>
    </row>
    <row r="361" spans="2:15" s="56" customFormat="1" ht="22.5" customHeight="1" x14ac:dyDescent="0.2">
      <c r="B361" s="31"/>
      <c r="C361" s="15" t="s">
        <v>47</v>
      </c>
      <c r="D361" s="96">
        <v>20.6</v>
      </c>
      <c r="E361" s="97">
        <v>170.4</v>
      </c>
      <c r="F361" s="97">
        <v>153.30000000000001</v>
      </c>
      <c r="G361" s="97">
        <v>17.100000000000001</v>
      </c>
      <c r="H361" s="97">
        <v>21.7</v>
      </c>
      <c r="I361" s="97">
        <v>186.5</v>
      </c>
      <c r="J361" s="97">
        <v>165.1</v>
      </c>
      <c r="K361" s="97">
        <v>21.4</v>
      </c>
      <c r="L361" s="97">
        <v>19.600000000000001</v>
      </c>
      <c r="M361" s="97">
        <v>154</v>
      </c>
      <c r="N361" s="97">
        <v>141.19999999999999</v>
      </c>
      <c r="O361" s="98">
        <v>12.8</v>
      </c>
    </row>
    <row r="362" spans="2:15" s="56" customFormat="1" ht="22.5" customHeight="1" x14ac:dyDescent="0.2">
      <c r="B362" s="31"/>
      <c r="C362" s="15" t="s">
        <v>48</v>
      </c>
      <c r="D362" s="32">
        <v>19.2</v>
      </c>
      <c r="E362" s="33">
        <v>158.4</v>
      </c>
      <c r="F362" s="33">
        <v>143.30000000000001</v>
      </c>
      <c r="G362" s="33">
        <v>15.1</v>
      </c>
      <c r="H362" s="33">
        <v>20.2</v>
      </c>
      <c r="I362" s="33">
        <v>172.5</v>
      </c>
      <c r="J362" s="33">
        <v>154.5</v>
      </c>
      <c r="K362" s="33">
        <v>18</v>
      </c>
      <c r="L362" s="33">
        <v>18</v>
      </c>
      <c r="M362" s="33">
        <v>142.4</v>
      </c>
      <c r="N362" s="33">
        <v>130.6</v>
      </c>
      <c r="O362" s="34">
        <v>11.8</v>
      </c>
    </row>
    <row r="363" spans="2:15" s="56" customFormat="1" ht="22.5" customHeight="1" x14ac:dyDescent="0.2">
      <c r="B363" s="31"/>
      <c r="C363" s="15" t="s">
        <v>49</v>
      </c>
      <c r="D363" s="32">
        <v>21</v>
      </c>
      <c r="E363" s="33">
        <v>173.3</v>
      </c>
      <c r="F363" s="33">
        <v>156.69999999999999</v>
      </c>
      <c r="G363" s="33">
        <v>16.600000000000001</v>
      </c>
      <c r="H363" s="33">
        <v>21.7</v>
      </c>
      <c r="I363" s="33">
        <v>186.7</v>
      </c>
      <c r="J363" s="33">
        <v>166.6</v>
      </c>
      <c r="K363" s="33">
        <v>20.100000000000001</v>
      </c>
      <c r="L363" s="33">
        <v>20.2</v>
      </c>
      <c r="M363" s="33">
        <v>158.19999999999999</v>
      </c>
      <c r="N363" s="33">
        <v>145.6</v>
      </c>
      <c r="O363" s="34">
        <v>12.6</v>
      </c>
    </row>
    <row r="364" spans="2:15" s="56" customFormat="1" ht="22.5" customHeight="1" x14ac:dyDescent="0.2">
      <c r="B364" s="31"/>
      <c r="C364" s="15" t="s">
        <v>50</v>
      </c>
      <c r="D364" s="32">
        <v>20.2</v>
      </c>
      <c r="E364" s="33">
        <v>167</v>
      </c>
      <c r="F364" s="33">
        <v>150.80000000000001</v>
      </c>
      <c r="G364" s="33">
        <v>16.2</v>
      </c>
      <c r="H364" s="33">
        <v>21.3</v>
      </c>
      <c r="I364" s="33">
        <v>183.9</v>
      </c>
      <c r="J364" s="33">
        <v>163.80000000000001</v>
      </c>
      <c r="K364" s="33">
        <v>20.100000000000001</v>
      </c>
      <c r="L364" s="33">
        <v>19.2</v>
      </c>
      <c r="M364" s="33">
        <v>149.30000000000001</v>
      </c>
      <c r="N364" s="33">
        <v>137.1</v>
      </c>
      <c r="O364" s="34">
        <v>12.2</v>
      </c>
    </row>
    <row r="365" spans="2:15" s="56" customFormat="1" ht="22.5" customHeight="1" x14ac:dyDescent="0.2">
      <c r="B365" s="31"/>
      <c r="C365" s="15" t="s">
        <v>51</v>
      </c>
      <c r="D365" s="32">
        <v>19.2</v>
      </c>
      <c r="E365" s="33">
        <v>160.1</v>
      </c>
      <c r="F365" s="33">
        <v>144.1</v>
      </c>
      <c r="G365" s="33">
        <v>16</v>
      </c>
      <c r="H365" s="33">
        <v>19.899999999999999</v>
      </c>
      <c r="I365" s="33">
        <v>171.6</v>
      </c>
      <c r="J365" s="33">
        <v>153.1</v>
      </c>
      <c r="K365" s="33">
        <v>18.5</v>
      </c>
      <c r="L365" s="33">
        <v>18.399999999999999</v>
      </c>
      <c r="M365" s="33">
        <v>147.80000000000001</v>
      </c>
      <c r="N365" s="33">
        <v>134.4</v>
      </c>
      <c r="O365" s="34">
        <v>13.4</v>
      </c>
    </row>
    <row r="366" spans="2:15" s="56" customFormat="1" ht="22.5" customHeight="1" x14ac:dyDescent="0.2">
      <c r="B366" s="31"/>
      <c r="C366" s="15" t="s">
        <v>52</v>
      </c>
      <c r="D366" s="32">
        <v>20.399999999999999</v>
      </c>
      <c r="E366" s="33">
        <v>168.4</v>
      </c>
      <c r="F366" s="33">
        <v>150.30000000000001</v>
      </c>
      <c r="G366" s="33">
        <v>18.100000000000001</v>
      </c>
      <c r="H366" s="33">
        <v>21.6</v>
      </c>
      <c r="I366" s="33">
        <v>184.9</v>
      </c>
      <c r="J366" s="33">
        <v>164</v>
      </c>
      <c r="K366" s="33">
        <v>20.9</v>
      </c>
      <c r="L366" s="33">
        <v>19.3</v>
      </c>
      <c r="M366" s="33">
        <v>153.4</v>
      </c>
      <c r="N366" s="33">
        <v>137.80000000000001</v>
      </c>
      <c r="O366" s="34">
        <v>15.6</v>
      </c>
    </row>
    <row r="367" spans="2:15" s="56" customFormat="1" ht="22.5" customHeight="1" x14ac:dyDescent="0.2">
      <c r="B367" s="31"/>
      <c r="C367" s="15" t="s">
        <v>53</v>
      </c>
      <c r="D367" s="32">
        <v>19.2</v>
      </c>
      <c r="E367" s="33">
        <v>158.19999999999999</v>
      </c>
      <c r="F367" s="33">
        <v>142.19999999999999</v>
      </c>
      <c r="G367" s="33">
        <v>16</v>
      </c>
      <c r="H367" s="33">
        <v>20.100000000000001</v>
      </c>
      <c r="I367" s="33">
        <v>174.7</v>
      </c>
      <c r="J367" s="33">
        <v>155.6</v>
      </c>
      <c r="K367" s="33">
        <v>19.100000000000001</v>
      </c>
      <c r="L367" s="33">
        <v>18.399999999999999</v>
      </c>
      <c r="M367" s="33">
        <v>142.6</v>
      </c>
      <c r="N367" s="33">
        <v>129.6</v>
      </c>
      <c r="O367" s="34">
        <v>13</v>
      </c>
    </row>
    <row r="368" spans="2:15" s="56" customFormat="1" ht="22.5" customHeight="1" x14ac:dyDescent="0.2">
      <c r="B368" s="31"/>
      <c r="C368" s="15" t="s">
        <v>54</v>
      </c>
      <c r="D368" s="32">
        <v>20.7</v>
      </c>
      <c r="E368" s="33">
        <v>170.2</v>
      </c>
      <c r="F368" s="33">
        <v>153.5</v>
      </c>
      <c r="G368" s="33">
        <v>16.7</v>
      </c>
      <c r="H368" s="33">
        <v>21.5</v>
      </c>
      <c r="I368" s="33">
        <v>183.3</v>
      </c>
      <c r="J368" s="33">
        <v>164.3</v>
      </c>
      <c r="K368" s="33">
        <v>19</v>
      </c>
      <c r="L368" s="33">
        <v>19.8</v>
      </c>
      <c r="M368" s="33">
        <v>155.19999999999999</v>
      </c>
      <c r="N368" s="33">
        <v>141.1</v>
      </c>
      <c r="O368" s="34">
        <v>14.1</v>
      </c>
    </row>
    <row r="369" spans="1:15" s="56" customFormat="1" ht="22.5" customHeight="1" x14ac:dyDescent="0.2">
      <c r="B369" s="35"/>
      <c r="C369" s="19" t="s">
        <v>55</v>
      </c>
      <c r="D369" s="36">
        <v>19.7</v>
      </c>
      <c r="E369" s="37">
        <v>165.6</v>
      </c>
      <c r="F369" s="37">
        <v>146.9</v>
      </c>
      <c r="G369" s="37">
        <v>18.7</v>
      </c>
      <c r="H369" s="37">
        <v>20.2</v>
      </c>
      <c r="I369" s="37">
        <v>179</v>
      </c>
      <c r="J369" s="37">
        <v>156.6</v>
      </c>
      <c r="K369" s="37">
        <v>22.4</v>
      </c>
      <c r="L369" s="37">
        <v>19.2</v>
      </c>
      <c r="M369" s="37">
        <v>152.1</v>
      </c>
      <c r="N369" s="37">
        <v>137.19999999999999</v>
      </c>
      <c r="O369" s="38">
        <v>14.9</v>
      </c>
    </row>
    <row r="370" spans="1:15" s="56" customFormat="1" ht="22.5" customHeight="1" x14ac:dyDescent="0.2">
      <c r="C370" s="63"/>
      <c r="D370" s="99"/>
      <c r="E370" s="1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 ht="22.5" customHeight="1" x14ac:dyDescent="0.2">
      <c r="A371" s="24"/>
      <c r="B371" s="24"/>
      <c r="C371" s="25"/>
      <c r="D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</row>
    <row r="372" spans="1:15" s="56" customFormat="1" ht="15" customHeight="1" x14ac:dyDescent="0.2">
      <c r="B372" s="155"/>
      <c r="C372" s="156"/>
      <c r="D372" s="127" t="s">
        <v>0</v>
      </c>
      <c r="E372" s="125" t="str">
        <f>'○給与（30～）'!E372</f>
        <v>E11</v>
      </c>
      <c r="F372" s="128" t="str">
        <f>'○給与（30～）'!F372</f>
        <v>繊維工業</v>
      </c>
      <c r="G372" s="128"/>
      <c r="H372" s="128"/>
      <c r="I372" s="128"/>
      <c r="J372" s="128"/>
      <c r="K372" s="128"/>
      <c r="L372" s="128"/>
      <c r="M372" s="128"/>
      <c r="N372" s="128"/>
      <c r="O372" s="129"/>
    </row>
    <row r="373" spans="1:15" s="56" customFormat="1" x14ac:dyDescent="0.2">
      <c r="B373" s="157"/>
      <c r="C373" s="158"/>
      <c r="D373" s="163" t="s">
        <v>1</v>
      </c>
      <c r="E373" s="163"/>
      <c r="F373" s="163"/>
      <c r="G373" s="163"/>
      <c r="H373" s="163" t="s">
        <v>2</v>
      </c>
      <c r="I373" s="163"/>
      <c r="J373" s="163"/>
      <c r="K373" s="163"/>
      <c r="L373" s="163" t="s">
        <v>3</v>
      </c>
      <c r="M373" s="163"/>
      <c r="N373" s="163"/>
      <c r="O373" s="163"/>
    </row>
    <row r="374" spans="1:15" s="56" customFormat="1" ht="10.5" customHeight="1" x14ac:dyDescent="0.2">
      <c r="B374" s="157"/>
      <c r="C374" s="158"/>
      <c r="D374" s="164" t="s">
        <v>11</v>
      </c>
      <c r="E374" s="164" t="s">
        <v>12</v>
      </c>
      <c r="F374" s="164" t="s">
        <v>13</v>
      </c>
      <c r="G374" s="164" t="s">
        <v>14</v>
      </c>
      <c r="H374" s="164" t="s">
        <v>11</v>
      </c>
      <c r="I374" s="164" t="s">
        <v>12</v>
      </c>
      <c r="J374" s="164" t="s">
        <v>13</v>
      </c>
      <c r="K374" s="164" t="s">
        <v>14</v>
      </c>
      <c r="L374" s="164" t="s">
        <v>11</v>
      </c>
      <c r="M374" s="164" t="s">
        <v>12</v>
      </c>
      <c r="N374" s="164" t="s">
        <v>15</v>
      </c>
      <c r="O374" s="164" t="s">
        <v>16</v>
      </c>
    </row>
    <row r="375" spans="1:15" s="56" customFormat="1" ht="10.5" customHeight="1" x14ac:dyDescent="0.2">
      <c r="B375" s="159"/>
      <c r="C375" s="160"/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</row>
    <row r="376" spans="1:15" s="56" customFormat="1" ht="12" customHeight="1" x14ac:dyDescent="0.2">
      <c r="B376" s="57"/>
      <c r="C376" s="58"/>
      <c r="D376" s="28"/>
      <c r="E376" s="59"/>
      <c r="F376" s="29"/>
      <c r="G376" s="29"/>
      <c r="H376" s="29"/>
      <c r="I376" s="29"/>
      <c r="J376" s="29"/>
      <c r="K376" s="29"/>
      <c r="L376" s="29"/>
      <c r="M376" s="29"/>
      <c r="N376" s="29"/>
      <c r="O376" s="30"/>
    </row>
    <row r="377" spans="1:15" s="60" customFormat="1" ht="22.5" customHeight="1" x14ac:dyDescent="0.2">
      <c r="B377" s="103" t="str">
        <f>'○給与（30～）'!$B$8</f>
        <v xml:space="preserve"> 27年平均</v>
      </c>
      <c r="C377" s="104"/>
      <c r="D377" s="87">
        <v>21.3</v>
      </c>
      <c r="E377" s="88">
        <v>170</v>
      </c>
      <c r="F377" s="88">
        <v>159</v>
      </c>
      <c r="G377" s="88">
        <v>11</v>
      </c>
      <c r="H377" s="88">
        <v>20.7</v>
      </c>
      <c r="I377" s="88">
        <v>176.5</v>
      </c>
      <c r="J377" s="88">
        <v>162.5</v>
      </c>
      <c r="K377" s="88">
        <v>14</v>
      </c>
      <c r="L377" s="88">
        <v>21.4</v>
      </c>
      <c r="M377" s="88">
        <v>168.1</v>
      </c>
      <c r="N377" s="88">
        <v>158</v>
      </c>
      <c r="O377" s="89">
        <v>10.1</v>
      </c>
    </row>
    <row r="378" spans="1:15" s="56" customFormat="1" ht="12" customHeight="1" x14ac:dyDescent="0.2">
      <c r="B378" s="31"/>
      <c r="C378" s="15"/>
      <c r="D378" s="32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4"/>
    </row>
    <row r="379" spans="1:15" s="56" customFormat="1" ht="22.5" customHeight="1" x14ac:dyDescent="0.2">
      <c r="B379" s="31"/>
      <c r="C379" s="15" t="str">
        <f>'○給与（30～）'!$C$10</f>
        <v xml:space="preserve">27年 1月 </v>
      </c>
      <c r="D379" s="32">
        <v>18.100000000000001</v>
      </c>
      <c r="E379" s="33">
        <v>139.80000000000001</v>
      </c>
      <c r="F379" s="33">
        <v>134.69999999999999</v>
      </c>
      <c r="G379" s="33">
        <v>5.0999999999999996</v>
      </c>
      <c r="H379" s="33">
        <v>16.7</v>
      </c>
      <c r="I379" s="33">
        <v>138.80000000000001</v>
      </c>
      <c r="J379" s="33">
        <v>130.69999999999999</v>
      </c>
      <c r="K379" s="33">
        <v>8.1</v>
      </c>
      <c r="L379" s="33">
        <v>18.600000000000001</v>
      </c>
      <c r="M379" s="33">
        <v>140.19999999999999</v>
      </c>
      <c r="N379" s="33">
        <v>136</v>
      </c>
      <c r="O379" s="34">
        <v>4.2</v>
      </c>
    </row>
    <row r="380" spans="1:15" s="56" customFormat="1" ht="22.5" customHeight="1" x14ac:dyDescent="0.2">
      <c r="B380" s="31"/>
      <c r="C380" s="15" t="s">
        <v>9</v>
      </c>
      <c r="D380" s="32">
        <v>22.4</v>
      </c>
      <c r="E380" s="33">
        <v>176.5</v>
      </c>
      <c r="F380" s="33">
        <v>167.4</v>
      </c>
      <c r="G380" s="33">
        <v>9.1</v>
      </c>
      <c r="H380" s="33">
        <v>21.5</v>
      </c>
      <c r="I380" s="33">
        <v>183.4</v>
      </c>
      <c r="J380" s="33">
        <v>171.5</v>
      </c>
      <c r="K380" s="33">
        <v>11.9</v>
      </c>
      <c r="L380" s="33">
        <v>22.7</v>
      </c>
      <c r="M380" s="33">
        <v>174.4</v>
      </c>
      <c r="N380" s="33">
        <v>166.2</v>
      </c>
      <c r="O380" s="34">
        <v>8.1999999999999993</v>
      </c>
    </row>
    <row r="381" spans="1:15" s="56" customFormat="1" ht="22.5" customHeight="1" x14ac:dyDescent="0.2">
      <c r="B381" s="31"/>
      <c r="C381" s="15" t="s">
        <v>10</v>
      </c>
      <c r="D381" s="32">
        <v>20.6</v>
      </c>
      <c r="E381" s="33">
        <v>163</v>
      </c>
      <c r="F381" s="33">
        <v>153.80000000000001</v>
      </c>
      <c r="G381" s="33">
        <v>9.1999999999999993</v>
      </c>
      <c r="H381" s="33">
        <v>20.5</v>
      </c>
      <c r="I381" s="33">
        <v>172.8</v>
      </c>
      <c r="J381" s="33">
        <v>160.69999999999999</v>
      </c>
      <c r="K381" s="33">
        <v>12.1</v>
      </c>
      <c r="L381" s="33">
        <v>20.7</v>
      </c>
      <c r="M381" s="33">
        <v>159.9</v>
      </c>
      <c r="N381" s="33">
        <v>151.6</v>
      </c>
      <c r="O381" s="34">
        <v>8.3000000000000007</v>
      </c>
    </row>
    <row r="382" spans="1:15" s="56" customFormat="1" ht="22.5" customHeight="1" x14ac:dyDescent="0.2">
      <c r="B382" s="31"/>
      <c r="C382" s="15" t="s">
        <v>47</v>
      </c>
      <c r="D382" s="32">
        <v>22.3</v>
      </c>
      <c r="E382" s="33">
        <v>182.4</v>
      </c>
      <c r="F382" s="33">
        <v>174.1</v>
      </c>
      <c r="G382" s="33">
        <v>8.3000000000000007</v>
      </c>
      <c r="H382" s="33">
        <v>21.8</v>
      </c>
      <c r="I382" s="33">
        <v>183.8</v>
      </c>
      <c r="J382" s="33">
        <v>171.4</v>
      </c>
      <c r="K382" s="33">
        <v>12.4</v>
      </c>
      <c r="L382" s="33">
        <v>22.5</v>
      </c>
      <c r="M382" s="33">
        <v>182</v>
      </c>
      <c r="N382" s="33">
        <v>175</v>
      </c>
      <c r="O382" s="34">
        <v>7</v>
      </c>
    </row>
    <row r="383" spans="1:15" s="56" customFormat="1" ht="22.5" customHeight="1" x14ac:dyDescent="0.2">
      <c r="B383" s="31"/>
      <c r="C383" s="15" t="s">
        <v>48</v>
      </c>
      <c r="D383" s="32">
        <v>21</v>
      </c>
      <c r="E383" s="33">
        <v>163.9</v>
      </c>
      <c r="F383" s="33">
        <v>156.9</v>
      </c>
      <c r="G383" s="33">
        <v>7</v>
      </c>
      <c r="H383" s="33">
        <v>20</v>
      </c>
      <c r="I383" s="33">
        <v>167.3</v>
      </c>
      <c r="J383" s="33">
        <v>156.69999999999999</v>
      </c>
      <c r="K383" s="33">
        <v>10.6</v>
      </c>
      <c r="L383" s="33">
        <v>21.3</v>
      </c>
      <c r="M383" s="33">
        <v>162.80000000000001</v>
      </c>
      <c r="N383" s="33">
        <v>156.9</v>
      </c>
      <c r="O383" s="34">
        <v>5.9</v>
      </c>
    </row>
    <row r="384" spans="1:15" s="56" customFormat="1" ht="22.5" customHeight="1" x14ac:dyDescent="0.2">
      <c r="B384" s="31"/>
      <c r="C384" s="15" t="s">
        <v>49</v>
      </c>
      <c r="D384" s="32">
        <v>21.4</v>
      </c>
      <c r="E384" s="33">
        <v>169.3</v>
      </c>
      <c r="F384" s="33">
        <v>159.1</v>
      </c>
      <c r="G384" s="33">
        <v>10.199999999999999</v>
      </c>
      <c r="H384" s="33">
        <v>20.5</v>
      </c>
      <c r="I384" s="33">
        <v>172.8</v>
      </c>
      <c r="J384" s="33">
        <v>160.4</v>
      </c>
      <c r="K384" s="33">
        <v>12.4</v>
      </c>
      <c r="L384" s="33">
        <v>21.7</v>
      </c>
      <c r="M384" s="33">
        <v>168.2</v>
      </c>
      <c r="N384" s="33">
        <v>158.69999999999999</v>
      </c>
      <c r="O384" s="34">
        <v>9.5</v>
      </c>
    </row>
    <row r="385" spans="2:15" s="56" customFormat="1" ht="22.5" customHeight="1" x14ac:dyDescent="0.2">
      <c r="B385" s="31"/>
      <c r="C385" s="15" t="s">
        <v>50</v>
      </c>
      <c r="D385" s="32">
        <v>21.2</v>
      </c>
      <c r="E385" s="33">
        <v>169.8</v>
      </c>
      <c r="F385" s="33">
        <v>156.9</v>
      </c>
      <c r="G385" s="33">
        <v>12.9</v>
      </c>
      <c r="H385" s="33">
        <v>20.6</v>
      </c>
      <c r="I385" s="33">
        <v>180.3</v>
      </c>
      <c r="J385" s="33">
        <v>162.69999999999999</v>
      </c>
      <c r="K385" s="33">
        <v>17.600000000000001</v>
      </c>
      <c r="L385" s="33">
        <v>21.4</v>
      </c>
      <c r="M385" s="33">
        <v>166.6</v>
      </c>
      <c r="N385" s="33">
        <v>155.1</v>
      </c>
      <c r="O385" s="34">
        <v>11.5</v>
      </c>
    </row>
    <row r="386" spans="2:15" s="56" customFormat="1" ht="22.5" customHeight="1" x14ac:dyDescent="0.2">
      <c r="B386" s="31"/>
      <c r="C386" s="15" t="s">
        <v>51</v>
      </c>
      <c r="D386" s="32">
        <v>21</v>
      </c>
      <c r="E386" s="33">
        <v>169.7</v>
      </c>
      <c r="F386" s="33">
        <v>155.9</v>
      </c>
      <c r="G386" s="33">
        <v>13.8</v>
      </c>
      <c r="H386" s="33">
        <v>20.7</v>
      </c>
      <c r="I386" s="33">
        <v>176.8</v>
      </c>
      <c r="J386" s="33">
        <v>161.9</v>
      </c>
      <c r="K386" s="33">
        <v>14.9</v>
      </c>
      <c r="L386" s="33">
        <v>21.1</v>
      </c>
      <c r="M386" s="33">
        <v>167.5</v>
      </c>
      <c r="N386" s="33">
        <v>154</v>
      </c>
      <c r="O386" s="34">
        <v>13.5</v>
      </c>
    </row>
    <row r="387" spans="2:15" s="56" customFormat="1" ht="22.5" customHeight="1" x14ac:dyDescent="0.2">
      <c r="B387" s="31"/>
      <c r="C387" s="15" t="s">
        <v>52</v>
      </c>
      <c r="D387" s="32">
        <v>23.2</v>
      </c>
      <c r="E387" s="33">
        <v>189.2</v>
      </c>
      <c r="F387" s="33">
        <v>172.5</v>
      </c>
      <c r="G387" s="33">
        <v>16.7</v>
      </c>
      <c r="H387" s="33">
        <v>22.5</v>
      </c>
      <c r="I387" s="33">
        <v>192.8</v>
      </c>
      <c r="J387" s="33">
        <v>176</v>
      </c>
      <c r="K387" s="33">
        <v>16.8</v>
      </c>
      <c r="L387" s="33">
        <v>23.4</v>
      </c>
      <c r="M387" s="33">
        <v>188.1</v>
      </c>
      <c r="N387" s="33">
        <v>171.4</v>
      </c>
      <c r="O387" s="34">
        <v>16.7</v>
      </c>
    </row>
    <row r="388" spans="2:15" s="56" customFormat="1" ht="22.5" customHeight="1" x14ac:dyDescent="0.2">
      <c r="B388" s="31"/>
      <c r="C388" s="15" t="s">
        <v>53</v>
      </c>
      <c r="D388" s="32">
        <v>21.7</v>
      </c>
      <c r="E388" s="33">
        <v>171.4</v>
      </c>
      <c r="F388" s="33">
        <v>158.6</v>
      </c>
      <c r="G388" s="33">
        <v>12.8</v>
      </c>
      <c r="H388" s="33">
        <v>21.6</v>
      </c>
      <c r="I388" s="33">
        <v>186.2</v>
      </c>
      <c r="J388" s="33">
        <v>168.1</v>
      </c>
      <c r="K388" s="33">
        <v>18.100000000000001</v>
      </c>
      <c r="L388" s="33">
        <v>21.7</v>
      </c>
      <c r="M388" s="33">
        <v>167.8</v>
      </c>
      <c r="N388" s="33">
        <v>156.30000000000001</v>
      </c>
      <c r="O388" s="34">
        <v>11.5</v>
      </c>
    </row>
    <row r="389" spans="2:15" s="56" customFormat="1" ht="22.5" customHeight="1" x14ac:dyDescent="0.2">
      <c r="B389" s="31"/>
      <c r="C389" s="15" t="s">
        <v>54</v>
      </c>
      <c r="D389" s="32">
        <v>22.2</v>
      </c>
      <c r="E389" s="33">
        <v>183</v>
      </c>
      <c r="F389" s="33">
        <v>167.2</v>
      </c>
      <c r="G389" s="33">
        <v>15.8</v>
      </c>
      <c r="H389" s="33">
        <v>21.6</v>
      </c>
      <c r="I389" s="33">
        <v>193.3</v>
      </c>
      <c r="J389" s="33">
        <v>173.3</v>
      </c>
      <c r="K389" s="33">
        <v>20</v>
      </c>
      <c r="L389" s="33">
        <v>22.4</v>
      </c>
      <c r="M389" s="33">
        <v>180.5</v>
      </c>
      <c r="N389" s="33">
        <v>165.7</v>
      </c>
      <c r="O389" s="34">
        <v>14.8</v>
      </c>
    </row>
    <row r="390" spans="2:15" s="56" customFormat="1" ht="22.5" customHeight="1" x14ac:dyDescent="0.2">
      <c r="B390" s="35"/>
      <c r="C390" s="19" t="s">
        <v>55</v>
      </c>
      <c r="D390" s="36">
        <v>20.399999999999999</v>
      </c>
      <c r="E390" s="37">
        <v>164.7</v>
      </c>
      <c r="F390" s="37">
        <v>152.4</v>
      </c>
      <c r="G390" s="37">
        <v>12.3</v>
      </c>
      <c r="H390" s="37">
        <v>20.8</v>
      </c>
      <c r="I390" s="37">
        <v>177.5</v>
      </c>
      <c r="J390" s="37">
        <v>161.4</v>
      </c>
      <c r="K390" s="37">
        <v>16.100000000000001</v>
      </c>
      <c r="L390" s="37">
        <v>20.3</v>
      </c>
      <c r="M390" s="37">
        <v>161.69999999999999</v>
      </c>
      <c r="N390" s="37">
        <v>150.30000000000001</v>
      </c>
      <c r="O390" s="38">
        <v>11.4</v>
      </c>
    </row>
    <row r="391" spans="2:15" s="56" customFormat="1" ht="22.5" customHeight="1" x14ac:dyDescent="0.2">
      <c r="B391" s="39"/>
      <c r="C391" s="40"/>
      <c r="D391" s="99"/>
      <c r="E391" s="55"/>
      <c r="F391" s="62"/>
      <c r="G391" s="62"/>
      <c r="H391" s="62"/>
      <c r="I391" s="62"/>
      <c r="J391" s="62"/>
      <c r="K391" s="62"/>
      <c r="L391" s="62"/>
      <c r="M391" s="62"/>
      <c r="N391" s="62"/>
      <c r="O391" s="62"/>
    </row>
    <row r="392" spans="2:15" s="56" customFormat="1" ht="15" customHeight="1" x14ac:dyDescent="0.2">
      <c r="B392" s="155"/>
      <c r="C392" s="156"/>
      <c r="D392" s="127" t="s">
        <v>0</v>
      </c>
      <c r="E392" s="125" t="str">
        <f>'○給与（30～）'!E392</f>
        <v>E14</v>
      </c>
      <c r="F392" s="128" t="str">
        <f>'○給与（30～）'!F392</f>
        <v>パルプ・紙</v>
      </c>
      <c r="G392" s="128"/>
      <c r="H392" s="128"/>
      <c r="I392" s="128"/>
      <c r="J392" s="128"/>
      <c r="K392" s="128"/>
      <c r="L392" s="128"/>
      <c r="M392" s="128"/>
      <c r="N392" s="128"/>
      <c r="O392" s="129"/>
    </row>
    <row r="393" spans="2:15" s="56" customFormat="1" x14ac:dyDescent="0.2">
      <c r="B393" s="157"/>
      <c r="C393" s="158"/>
      <c r="D393" s="163" t="s">
        <v>1</v>
      </c>
      <c r="E393" s="163"/>
      <c r="F393" s="163"/>
      <c r="G393" s="163"/>
      <c r="H393" s="163" t="s">
        <v>2</v>
      </c>
      <c r="I393" s="163"/>
      <c r="J393" s="163"/>
      <c r="K393" s="163"/>
      <c r="L393" s="163" t="s">
        <v>3</v>
      </c>
      <c r="M393" s="163"/>
      <c r="N393" s="163"/>
      <c r="O393" s="163"/>
    </row>
    <row r="394" spans="2:15" s="56" customFormat="1" ht="10.5" customHeight="1" x14ac:dyDescent="0.2">
      <c r="B394" s="157"/>
      <c r="C394" s="158"/>
      <c r="D394" s="164" t="s">
        <v>11</v>
      </c>
      <c r="E394" s="164" t="s">
        <v>12</v>
      </c>
      <c r="F394" s="164" t="s">
        <v>13</v>
      </c>
      <c r="G394" s="164" t="s">
        <v>14</v>
      </c>
      <c r="H394" s="164" t="s">
        <v>11</v>
      </c>
      <c r="I394" s="164" t="s">
        <v>12</v>
      </c>
      <c r="J394" s="164" t="s">
        <v>13</v>
      </c>
      <c r="K394" s="164" t="s">
        <v>14</v>
      </c>
      <c r="L394" s="164" t="s">
        <v>11</v>
      </c>
      <c r="M394" s="164" t="s">
        <v>12</v>
      </c>
      <c r="N394" s="164" t="s">
        <v>15</v>
      </c>
      <c r="O394" s="164" t="s">
        <v>16</v>
      </c>
    </row>
    <row r="395" spans="2:15" s="56" customFormat="1" ht="10.5" customHeight="1" x14ac:dyDescent="0.2">
      <c r="B395" s="159"/>
      <c r="C395" s="160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</row>
    <row r="396" spans="2:15" s="56" customFormat="1" ht="12" customHeight="1" x14ac:dyDescent="0.2">
      <c r="B396" s="57"/>
      <c r="C396" s="58"/>
      <c r="D396" s="28"/>
      <c r="E396" s="59"/>
      <c r="F396" s="29"/>
      <c r="G396" s="29"/>
      <c r="H396" s="29"/>
      <c r="I396" s="29"/>
      <c r="J396" s="29"/>
      <c r="K396" s="29"/>
      <c r="L396" s="29"/>
      <c r="M396" s="29"/>
      <c r="N396" s="29"/>
      <c r="O396" s="30"/>
    </row>
    <row r="397" spans="2:15" s="60" customFormat="1" ht="22.5" customHeight="1" x14ac:dyDescent="0.2">
      <c r="B397" s="103" t="str">
        <f>'○給与（30～）'!$B$8</f>
        <v xml:space="preserve"> 27年平均</v>
      </c>
      <c r="C397" s="104"/>
      <c r="D397" s="87" t="s">
        <v>102</v>
      </c>
      <c r="E397" s="88" t="s">
        <v>102</v>
      </c>
      <c r="F397" s="88" t="s">
        <v>102</v>
      </c>
      <c r="G397" s="88" t="s">
        <v>102</v>
      </c>
      <c r="H397" s="88" t="s">
        <v>102</v>
      </c>
      <c r="I397" s="88" t="s">
        <v>102</v>
      </c>
      <c r="J397" s="88" t="s">
        <v>102</v>
      </c>
      <c r="K397" s="88" t="s">
        <v>102</v>
      </c>
      <c r="L397" s="88" t="s">
        <v>102</v>
      </c>
      <c r="M397" s="88" t="s">
        <v>102</v>
      </c>
      <c r="N397" s="88" t="s">
        <v>102</v>
      </c>
      <c r="O397" s="89" t="s">
        <v>102</v>
      </c>
    </row>
    <row r="398" spans="2:15" s="56" customFormat="1" ht="12" customHeight="1" x14ac:dyDescent="0.2">
      <c r="B398" s="31"/>
      <c r="C398" s="15"/>
      <c r="D398" s="32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4"/>
    </row>
    <row r="399" spans="2:15" s="56" customFormat="1" ht="22.5" customHeight="1" x14ac:dyDescent="0.2">
      <c r="B399" s="31"/>
      <c r="C399" s="15" t="str">
        <f>'○給与（30～）'!$C$10</f>
        <v xml:space="preserve">27年 1月 </v>
      </c>
      <c r="D399" s="32">
        <v>17.7</v>
      </c>
      <c r="E399" s="33">
        <v>151.19999999999999</v>
      </c>
      <c r="F399" s="33">
        <v>138</v>
      </c>
      <c r="G399" s="33">
        <v>13.2</v>
      </c>
      <c r="H399" s="33">
        <v>18.3</v>
      </c>
      <c r="I399" s="33">
        <v>156.5</v>
      </c>
      <c r="J399" s="33">
        <v>142.1</v>
      </c>
      <c r="K399" s="33">
        <v>14.4</v>
      </c>
      <c r="L399" s="33">
        <v>15.5</v>
      </c>
      <c r="M399" s="33">
        <v>131.4</v>
      </c>
      <c r="N399" s="33">
        <v>122.6</v>
      </c>
      <c r="O399" s="34">
        <v>8.8000000000000007</v>
      </c>
    </row>
    <row r="400" spans="2:15" s="56" customFormat="1" ht="22.5" customHeight="1" x14ac:dyDescent="0.2">
      <c r="B400" s="31"/>
      <c r="C400" s="15" t="s">
        <v>9</v>
      </c>
      <c r="D400" s="32">
        <v>19.399999999999999</v>
      </c>
      <c r="E400" s="33">
        <v>163.9</v>
      </c>
      <c r="F400" s="33">
        <v>150.19999999999999</v>
      </c>
      <c r="G400" s="33">
        <v>13.7</v>
      </c>
      <c r="H400" s="33">
        <v>20</v>
      </c>
      <c r="I400" s="33">
        <v>168.1</v>
      </c>
      <c r="J400" s="33">
        <v>153.1</v>
      </c>
      <c r="K400" s="33">
        <v>15</v>
      </c>
      <c r="L400" s="33">
        <v>17</v>
      </c>
      <c r="M400" s="33">
        <v>148.19999999999999</v>
      </c>
      <c r="N400" s="33">
        <v>139.30000000000001</v>
      </c>
      <c r="O400" s="34">
        <v>8.9</v>
      </c>
    </row>
    <row r="401" spans="1:15" s="56" customFormat="1" ht="22.5" customHeight="1" x14ac:dyDescent="0.2">
      <c r="B401" s="31"/>
      <c r="C401" s="15" t="s">
        <v>10</v>
      </c>
      <c r="D401" s="32" t="s">
        <v>102</v>
      </c>
      <c r="E401" s="33" t="s">
        <v>102</v>
      </c>
      <c r="F401" s="33" t="s">
        <v>102</v>
      </c>
      <c r="G401" s="33" t="s">
        <v>102</v>
      </c>
      <c r="H401" s="33" t="s">
        <v>102</v>
      </c>
      <c r="I401" s="33" t="s">
        <v>102</v>
      </c>
      <c r="J401" s="33" t="s">
        <v>102</v>
      </c>
      <c r="K401" s="33" t="s">
        <v>102</v>
      </c>
      <c r="L401" s="33" t="s">
        <v>102</v>
      </c>
      <c r="M401" s="33" t="s">
        <v>102</v>
      </c>
      <c r="N401" s="33" t="s">
        <v>102</v>
      </c>
      <c r="O401" s="34" t="s">
        <v>102</v>
      </c>
    </row>
    <row r="402" spans="1:15" s="56" customFormat="1" ht="22.5" customHeight="1" x14ac:dyDescent="0.2">
      <c r="B402" s="31"/>
      <c r="C402" s="15" t="s">
        <v>47</v>
      </c>
      <c r="D402" s="32" t="s">
        <v>102</v>
      </c>
      <c r="E402" s="33" t="s">
        <v>102</v>
      </c>
      <c r="F402" s="33" t="s">
        <v>102</v>
      </c>
      <c r="G402" s="33" t="s">
        <v>102</v>
      </c>
      <c r="H402" s="33" t="s">
        <v>102</v>
      </c>
      <c r="I402" s="33" t="s">
        <v>102</v>
      </c>
      <c r="J402" s="33" t="s">
        <v>102</v>
      </c>
      <c r="K402" s="33" t="s">
        <v>102</v>
      </c>
      <c r="L402" s="33" t="s">
        <v>102</v>
      </c>
      <c r="M402" s="33" t="s">
        <v>102</v>
      </c>
      <c r="N402" s="33" t="s">
        <v>102</v>
      </c>
      <c r="O402" s="34" t="s">
        <v>102</v>
      </c>
    </row>
    <row r="403" spans="1:15" s="56" customFormat="1" ht="22.5" customHeight="1" x14ac:dyDescent="0.2">
      <c r="B403" s="31"/>
      <c r="C403" s="15" t="s">
        <v>48</v>
      </c>
      <c r="D403" s="32" t="s">
        <v>102</v>
      </c>
      <c r="E403" s="33" t="s">
        <v>102</v>
      </c>
      <c r="F403" s="33" t="s">
        <v>102</v>
      </c>
      <c r="G403" s="33" t="s">
        <v>102</v>
      </c>
      <c r="H403" s="33" t="s">
        <v>102</v>
      </c>
      <c r="I403" s="33" t="s">
        <v>102</v>
      </c>
      <c r="J403" s="33" t="s">
        <v>102</v>
      </c>
      <c r="K403" s="33" t="s">
        <v>102</v>
      </c>
      <c r="L403" s="33" t="s">
        <v>102</v>
      </c>
      <c r="M403" s="33" t="s">
        <v>102</v>
      </c>
      <c r="N403" s="33" t="s">
        <v>102</v>
      </c>
      <c r="O403" s="34" t="s">
        <v>102</v>
      </c>
    </row>
    <row r="404" spans="1:15" s="56" customFormat="1" ht="22.5" customHeight="1" x14ac:dyDescent="0.2">
      <c r="B404" s="31"/>
      <c r="C404" s="15" t="s">
        <v>49</v>
      </c>
      <c r="D404" s="32" t="s">
        <v>102</v>
      </c>
      <c r="E404" s="33" t="s">
        <v>102</v>
      </c>
      <c r="F404" s="33" t="s">
        <v>102</v>
      </c>
      <c r="G404" s="33" t="s">
        <v>102</v>
      </c>
      <c r="H404" s="33" t="s">
        <v>102</v>
      </c>
      <c r="I404" s="33" t="s">
        <v>102</v>
      </c>
      <c r="J404" s="33" t="s">
        <v>102</v>
      </c>
      <c r="K404" s="33" t="s">
        <v>102</v>
      </c>
      <c r="L404" s="33" t="s">
        <v>102</v>
      </c>
      <c r="M404" s="33" t="s">
        <v>102</v>
      </c>
      <c r="N404" s="33" t="s">
        <v>102</v>
      </c>
      <c r="O404" s="34" t="s">
        <v>102</v>
      </c>
    </row>
    <row r="405" spans="1:15" s="56" customFormat="1" ht="22.5" customHeight="1" x14ac:dyDescent="0.2">
      <c r="B405" s="31"/>
      <c r="C405" s="15" t="s">
        <v>50</v>
      </c>
      <c r="D405" s="32" t="s">
        <v>102</v>
      </c>
      <c r="E405" s="33" t="s">
        <v>102</v>
      </c>
      <c r="F405" s="33" t="s">
        <v>102</v>
      </c>
      <c r="G405" s="33" t="s">
        <v>102</v>
      </c>
      <c r="H405" s="33" t="s">
        <v>102</v>
      </c>
      <c r="I405" s="33" t="s">
        <v>102</v>
      </c>
      <c r="J405" s="33" t="s">
        <v>102</v>
      </c>
      <c r="K405" s="33" t="s">
        <v>102</v>
      </c>
      <c r="L405" s="33" t="s">
        <v>102</v>
      </c>
      <c r="M405" s="33" t="s">
        <v>102</v>
      </c>
      <c r="N405" s="33" t="s">
        <v>102</v>
      </c>
      <c r="O405" s="34" t="s">
        <v>102</v>
      </c>
    </row>
    <row r="406" spans="1:15" s="56" customFormat="1" ht="22.5" customHeight="1" x14ac:dyDescent="0.2">
      <c r="B406" s="31"/>
      <c r="C406" s="15" t="s">
        <v>51</v>
      </c>
      <c r="D406" s="32" t="s">
        <v>102</v>
      </c>
      <c r="E406" s="33" t="s">
        <v>102</v>
      </c>
      <c r="F406" s="33" t="s">
        <v>102</v>
      </c>
      <c r="G406" s="33" t="s">
        <v>102</v>
      </c>
      <c r="H406" s="33" t="s">
        <v>102</v>
      </c>
      <c r="I406" s="33" t="s">
        <v>102</v>
      </c>
      <c r="J406" s="33" t="s">
        <v>102</v>
      </c>
      <c r="K406" s="33" t="s">
        <v>102</v>
      </c>
      <c r="L406" s="33" t="s">
        <v>102</v>
      </c>
      <c r="M406" s="33" t="s">
        <v>102</v>
      </c>
      <c r="N406" s="33" t="s">
        <v>102</v>
      </c>
      <c r="O406" s="34" t="s">
        <v>102</v>
      </c>
    </row>
    <row r="407" spans="1:15" s="56" customFormat="1" ht="22.5" customHeight="1" x14ac:dyDescent="0.2">
      <c r="B407" s="31"/>
      <c r="C407" s="15" t="s">
        <v>52</v>
      </c>
      <c r="D407" s="32" t="s">
        <v>102</v>
      </c>
      <c r="E407" s="33" t="s">
        <v>102</v>
      </c>
      <c r="F407" s="33" t="s">
        <v>102</v>
      </c>
      <c r="G407" s="33" t="s">
        <v>102</v>
      </c>
      <c r="H407" s="33" t="s">
        <v>102</v>
      </c>
      <c r="I407" s="33" t="s">
        <v>102</v>
      </c>
      <c r="J407" s="33" t="s">
        <v>102</v>
      </c>
      <c r="K407" s="33" t="s">
        <v>102</v>
      </c>
      <c r="L407" s="33" t="s">
        <v>102</v>
      </c>
      <c r="M407" s="33" t="s">
        <v>102</v>
      </c>
      <c r="N407" s="33" t="s">
        <v>102</v>
      </c>
      <c r="O407" s="34" t="s">
        <v>102</v>
      </c>
    </row>
    <row r="408" spans="1:15" s="56" customFormat="1" ht="22.5" customHeight="1" x14ac:dyDescent="0.2">
      <c r="B408" s="31"/>
      <c r="C408" s="15" t="s">
        <v>53</v>
      </c>
      <c r="D408" s="32" t="s">
        <v>102</v>
      </c>
      <c r="E408" s="33" t="s">
        <v>102</v>
      </c>
      <c r="F408" s="33" t="s">
        <v>102</v>
      </c>
      <c r="G408" s="33" t="s">
        <v>102</v>
      </c>
      <c r="H408" s="33" t="s">
        <v>102</v>
      </c>
      <c r="I408" s="33" t="s">
        <v>102</v>
      </c>
      <c r="J408" s="33" t="s">
        <v>102</v>
      </c>
      <c r="K408" s="33" t="s">
        <v>102</v>
      </c>
      <c r="L408" s="33" t="s">
        <v>102</v>
      </c>
      <c r="M408" s="33" t="s">
        <v>102</v>
      </c>
      <c r="N408" s="33" t="s">
        <v>102</v>
      </c>
      <c r="O408" s="34" t="s">
        <v>102</v>
      </c>
    </row>
    <row r="409" spans="1:15" s="56" customFormat="1" ht="22.5" customHeight="1" x14ac:dyDescent="0.2">
      <c r="B409" s="31"/>
      <c r="C409" s="15" t="s">
        <v>54</v>
      </c>
      <c r="D409" s="32" t="s">
        <v>102</v>
      </c>
      <c r="E409" s="33" t="s">
        <v>102</v>
      </c>
      <c r="F409" s="33" t="s">
        <v>102</v>
      </c>
      <c r="G409" s="33" t="s">
        <v>102</v>
      </c>
      <c r="H409" s="33" t="s">
        <v>102</v>
      </c>
      <c r="I409" s="33" t="s">
        <v>102</v>
      </c>
      <c r="J409" s="33" t="s">
        <v>102</v>
      </c>
      <c r="K409" s="33" t="s">
        <v>102</v>
      </c>
      <c r="L409" s="33" t="s">
        <v>102</v>
      </c>
      <c r="M409" s="33" t="s">
        <v>102</v>
      </c>
      <c r="N409" s="33" t="s">
        <v>102</v>
      </c>
      <c r="O409" s="34" t="s">
        <v>102</v>
      </c>
    </row>
    <row r="410" spans="1:15" s="56" customFormat="1" ht="22.5" customHeight="1" x14ac:dyDescent="0.2">
      <c r="B410" s="35"/>
      <c r="C410" s="19" t="s">
        <v>55</v>
      </c>
      <c r="D410" s="36" t="s">
        <v>102</v>
      </c>
      <c r="E410" s="37" t="s">
        <v>102</v>
      </c>
      <c r="F410" s="37" t="s">
        <v>102</v>
      </c>
      <c r="G410" s="37" t="s">
        <v>102</v>
      </c>
      <c r="H410" s="37" t="s">
        <v>102</v>
      </c>
      <c r="I410" s="37" t="s">
        <v>102</v>
      </c>
      <c r="J410" s="37" t="s">
        <v>102</v>
      </c>
      <c r="K410" s="37" t="s">
        <v>102</v>
      </c>
      <c r="L410" s="37" t="s">
        <v>102</v>
      </c>
      <c r="M410" s="37" t="s">
        <v>102</v>
      </c>
      <c r="N410" s="37" t="s">
        <v>102</v>
      </c>
      <c r="O410" s="38" t="s">
        <v>102</v>
      </c>
    </row>
    <row r="411" spans="1:15" s="56" customFormat="1" ht="22.5" customHeight="1" x14ac:dyDescent="0.2">
      <c r="C411" s="63"/>
      <c r="D411" s="26"/>
      <c r="E411" s="1"/>
      <c r="F411" s="65"/>
      <c r="G411" s="65"/>
      <c r="H411" s="65"/>
      <c r="I411" s="65"/>
      <c r="J411" s="65"/>
      <c r="K411" s="65"/>
      <c r="L411" s="65"/>
      <c r="M411" s="65"/>
      <c r="N411" s="65"/>
      <c r="O411" s="65"/>
    </row>
    <row r="412" spans="1:15" ht="22.5" customHeight="1" x14ac:dyDescent="0.2">
      <c r="A412" s="24"/>
      <c r="B412" s="24"/>
      <c r="C412" s="25"/>
      <c r="D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</row>
    <row r="413" spans="1:15" s="56" customFormat="1" ht="15" customHeight="1" x14ac:dyDescent="0.2">
      <c r="B413" s="155"/>
      <c r="C413" s="156"/>
      <c r="D413" s="127" t="s">
        <v>0</v>
      </c>
      <c r="E413" s="125" t="str">
        <f>'○給与（30～）'!E413</f>
        <v>E18</v>
      </c>
      <c r="F413" s="128" t="str">
        <f>'○給与（30～）'!F413</f>
        <v>プラスチック製品</v>
      </c>
      <c r="G413" s="128"/>
      <c r="H413" s="128"/>
      <c r="I413" s="128"/>
      <c r="J413" s="128"/>
      <c r="K413" s="128"/>
      <c r="L413" s="128"/>
      <c r="M413" s="128"/>
      <c r="N413" s="128"/>
      <c r="O413" s="129"/>
    </row>
    <row r="414" spans="1:15" s="56" customFormat="1" x14ac:dyDescent="0.2">
      <c r="B414" s="157"/>
      <c r="C414" s="158"/>
      <c r="D414" s="163" t="s">
        <v>1</v>
      </c>
      <c r="E414" s="163"/>
      <c r="F414" s="163"/>
      <c r="G414" s="163"/>
      <c r="H414" s="163" t="s">
        <v>2</v>
      </c>
      <c r="I414" s="163"/>
      <c r="J414" s="163"/>
      <c r="K414" s="163"/>
      <c r="L414" s="163" t="s">
        <v>3</v>
      </c>
      <c r="M414" s="163"/>
      <c r="N414" s="163"/>
      <c r="O414" s="163"/>
    </row>
    <row r="415" spans="1:15" s="56" customFormat="1" ht="10.5" customHeight="1" x14ac:dyDescent="0.2">
      <c r="B415" s="157"/>
      <c r="C415" s="158"/>
      <c r="D415" s="164" t="s">
        <v>11</v>
      </c>
      <c r="E415" s="164" t="s">
        <v>12</v>
      </c>
      <c r="F415" s="164" t="s">
        <v>13</v>
      </c>
      <c r="G415" s="164" t="s">
        <v>14</v>
      </c>
      <c r="H415" s="164" t="s">
        <v>11</v>
      </c>
      <c r="I415" s="164" t="s">
        <v>12</v>
      </c>
      <c r="J415" s="164" t="s">
        <v>13</v>
      </c>
      <c r="K415" s="164" t="s">
        <v>14</v>
      </c>
      <c r="L415" s="164" t="s">
        <v>11</v>
      </c>
      <c r="M415" s="164" t="s">
        <v>12</v>
      </c>
      <c r="N415" s="164" t="s">
        <v>15</v>
      </c>
      <c r="O415" s="164" t="s">
        <v>16</v>
      </c>
    </row>
    <row r="416" spans="1:15" s="56" customFormat="1" ht="10.5" customHeight="1" x14ac:dyDescent="0.2">
      <c r="B416" s="159"/>
      <c r="C416" s="160"/>
      <c r="D416" s="164"/>
      <c r="E416" s="164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</row>
    <row r="417" spans="2:15" s="56" customFormat="1" ht="12" customHeight="1" x14ac:dyDescent="0.2">
      <c r="B417" s="57"/>
      <c r="C417" s="58"/>
      <c r="D417" s="28"/>
      <c r="E417" s="59"/>
      <c r="F417" s="29"/>
      <c r="G417" s="29"/>
      <c r="H417" s="29"/>
      <c r="I417" s="29"/>
      <c r="J417" s="29"/>
      <c r="K417" s="29"/>
      <c r="L417" s="29"/>
      <c r="M417" s="29"/>
      <c r="N417" s="29"/>
      <c r="O417" s="30"/>
    </row>
    <row r="418" spans="2:15" s="60" customFormat="1" ht="22.5" customHeight="1" x14ac:dyDescent="0.2">
      <c r="B418" s="103" t="str">
        <f>'○給与（30～）'!$B$8</f>
        <v xml:space="preserve"> 27年平均</v>
      </c>
      <c r="C418" s="104"/>
      <c r="D418" s="87">
        <v>20.8</v>
      </c>
      <c r="E418" s="88">
        <v>169.4</v>
      </c>
      <c r="F418" s="88">
        <v>151.80000000000001</v>
      </c>
      <c r="G418" s="88">
        <v>17.600000000000001</v>
      </c>
      <c r="H418" s="88">
        <v>21.6</v>
      </c>
      <c r="I418" s="88">
        <v>182.6</v>
      </c>
      <c r="J418" s="88">
        <v>163</v>
      </c>
      <c r="K418" s="88">
        <v>19.600000000000001</v>
      </c>
      <c r="L418" s="88">
        <v>19.600000000000001</v>
      </c>
      <c r="M418" s="88">
        <v>150.30000000000001</v>
      </c>
      <c r="N418" s="88">
        <v>135.5</v>
      </c>
      <c r="O418" s="89">
        <v>14.8</v>
      </c>
    </row>
    <row r="419" spans="2:15" s="56" customFormat="1" ht="12" customHeight="1" x14ac:dyDescent="0.2">
      <c r="B419" s="31"/>
      <c r="C419" s="15"/>
      <c r="D419" s="32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4"/>
    </row>
    <row r="420" spans="2:15" s="56" customFormat="1" ht="22.5" customHeight="1" x14ac:dyDescent="0.2">
      <c r="B420" s="31"/>
      <c r="C420" s="15" t="str">
        <f>'○給与（30～）'!$C$10</f>
        <v xml:space="preserve">27年 1月 </v>
      </c>
      <c r="D420" s="32">
        <v>18.600000000000001</v>
      </c>
      <c r="E420" s="33">
        <v>156.1</v>
      </c>
      <c r="F420" s="33">
        <v>140.19999999999999</v>
      </c>
      <c r="G420" s="33">
        <v>15.9</v>
      </c>
      <c r="H420" s="33">
        <v>21.5</v>
      </c>
      <c r="I420" s="33">
        <v>185.8</v>
      </c>
      <c r="J420" s="33">
        <v>164.9</v>
      </c>
      <c r="K420" s="33">
        <v>20.9</v>
      </c>
      <c r="L420" s="33">
        <v>14.6</v>
      </c>
      <c r="M420" s="33">
        <v>115.4</v>
      </c>
      <c r="N420" s="33">
        <v>106.4</v>
      </c>
      <c r="O420" s="34">
        <v>9</v>
      </c>
    </row>
    <row r="421" spans="2:15" s="56" customFormat="1" ht="22.5" customHeight="1" x14ac:dyDescent="0.2">
      <c r="B421" s="31"/>
      <c r="C421" s="15" t="s">
        <v>9</v>
      </c>
      <c r="D421" s="32">
        <v>20.2</v>
      </c>
      <c r="E421" s="33">
        <v>169.5</v>
      </c>
      <c r="F421" s="33">
        <v>153.30000000000001</v>
      </c>
      <c r="G421" s="33">
        <v>16.2</v>
      </c>
      <c r="H421" s="33">
        <v>21.3</v>
      </c>
      <c r="I421" s="33">
        <v>190.6</v>
      </c>
      <c r="J421" s="33">
        <v>169.1</v>
      </c>
      <c r="K421" s="33">
        <v>21.5</v>
      </c>
      <c r="L421" s="33">
        <v>18.5</v>
      </c>
      <c r="M421" s="33">
        <v>139.30000000000001</v>
      </c>
      <c r="N421" s="33">
        <v>130.69999999999999</v>
      </c>
      <c r="O421" s="34">
        <v>8.6</v>
      </c>
    </row>
    <row r="422" spans="2:15" s="56" customFormat="1" ht="22.5" customHeight="1" x14ac:dyDescent="0.2">
      <c r="B422" s="31"/>
      <c r="C422" s="15" t="s">
        <v>10</v>
      </c>
      <c r="D422" s="32">
        <v>21.1</v>
      </c>
      <c r="E422" s="33">
        <v>171.4</v>
      </c>
      <c r="F422" s="33">
        <v>156.6</v>
      </c>
      <c r="G422" s="33">
        <v>14.8</v>
      </c>
      <c r="H422" s="33">
        <v>22.4</v>
      </c>
      <c r="I422" s="33">
        <v>191.5</v>
      </c>
      <c r="J422" s="33">
        <v>172.1</v>
      </c>
      <c r="K422" s="33">
        <v>19.399999999999999</v>
      </c>
      <c r="L422" s="33">
        <v>19.2</v>
      </c>
      <c r="M422" s="33">
        <v>142.5</v>
      </c>
      <c r="N422" s="33">
        <v>134.30000000000001</v>
      </c>
      <c r="O422" s="34">
        <v>8.1999999999999993</v>
      </c>
    </row>
    <row r="423" spans="2:15" s="56" customFormat="1" ht="22.5" customHeight="1" x14ac:dyDescent="0.2">
      <c r="B423" s="31"/>
      <c r="C423" s="15" t="s">
        <v>47</v>
      </c>
      <c r="D423" s="32" t="s">
        <v>102</v>
      </c>
      <c r="E423" s="33" t="s">
        <v>102</v>
      </c>
      <c r="F423" s="33" t="s">
        <v>102</v>
      </c>
      <c r="G423" s="33" t="s">
        <v>102</v>
      </c>
      <c r="H423" s="33" t="s">
        <v>102</v>
      </c>
      <c r="I423" s="33" t="s">
        <v>102</v>
      </c>
      <c r="J423" s="33" t="s">
        <v>102</v>
      </c>
      <c r="K423" s="33" t="s">
        <v>102</v>
      </c>
      <c r="L423" s="33" t="s">
        <v>102</v>
      </c>
      <c r="M423" s="33" t="s">
        <v>102</v>
      </c>
      <c r="N423" s="33" t="s">
        <v>102</v>
      </c>
      <c r="O423" s="34" t="s">
        <v>102</v>
      </c>
    </row>
    <row r="424" spans="2:15" s="56" customFormat="1" ht="22.5" customHeight="1" x14ac:dyDescent="0.2">
      <c r="B424" s="31"/>
      <c r="C424" s="15" t="s">
        <v>48</v>
      </c>
      <c r="D424" s="32" t="s">
        <v>102</v>
      </c>
      <c r="E424" s="33" t="s">
        <v>102</v>
      </c>
      <c r="F424" s="33" t="s">
        <v>102</v>
      </c>
      <c r="G424" s="33" t="s">
        <v>102</v>
      </c>
      <c r="H424" s="33" t="s">
        <v>102</v>
      </c>
      <c r="I424" s="33" t="s">
        <v>102</v>
      </c>
      <c r="J424" s="33" t="s">
        <v>102</v>
      </c>
      <c r="K424" s="33" t="s">
        <v>102</v>
      </c>
      <c r="L424" s="33" t="s">
        <v>102</v>
      </c>
      <c r="M424" s="33" t="s">
        <v>102</v>
      </c>
      <c r="N424" s="33" t="s">
        <v>102</v>
      </c>
      <c r="O424" s="34" t="s">
        <v>102</v>
      </c>
    </row>
    <row r="425" spans="2:15" s="56" customFormat="1" ht="22.5" customHeight="1" x14ac:dyDescent="0.2">
      <c r="B425" s="31"/>
      <c r="C425" s="15" t="s">
        <v>49</v>
      </c>
      <c r="D425" s="32" t="s">
        <v>102</v>
      </c>
      <c r="E425" s="33" t="s">
        <v>102</v>
      </c>
      <c r="F425" s="33" t="s">
        <v>102</v>
      </c>
      <c r="G425" s="33" t="s">
        <v>102</v>
      </c>
      <c r="H425" s="33" t="s">
        <v>102</v>
      </c>
      <c r="I425" s="33" t="s">
        <v>102</v>
      </c>
      <c r="J425" s="33" t="s">
        <v>102</v>
      </c>
      <c r="K425" s="33" t="s">
        <v>102</v>
      </c>
      <c r="L425" s="33" t="s">
        <v>102</v>
      </c>
      <c r="M425" s="33" t="s">
        <v>102</v>
      </c>
      <c r="N425" s="33" t="s">
        <v>102</v>
      </c>
      <c r="O425" s="34" t="s">
        <v>102</v>
      </c>
    </row>
    <row r="426" spans="2:15" s="56" customFormat="1" ht="22.5" customHeight="1" x14ac:dyDescent="0.2">
      <c r="B426" s="31"/>
      <c r="C426" s="15" t="s">
        <v>50</v>
      </c>
      <c r="D426" s="32">
        <v>21</v>
      </c>
      <c r="E426" s="33">
        <v>172.1</v>
      </c>
      <c r="F426" s="33">
        <v>159.1</v>
      </c>
      <c r="G426" s="33">
        <v>13</v>
      </c>
      <c r="H426" s="33">
        <v>21.6</v>
      </c>
      <c r="I426" s="33">
        <v>185</v>
      </c>
      <c r="J426" s="33">
        <v>168.6</v>
      </c>
      <c r="K426" s="33">
        <v>16.399999999999999</v>
      </c>
      <c r="L426" s="33">
        <v>20.100000000000001</v>
      </c>
      <c r="M426" s="33">
        <v>152</v>
      </c>
      <c r="N426" s="33">
        <v>144.4</v>
      </c>
      <c r="O426" s="34">
        <v>7.6</v>
      </c>
    </row>
    <row r="427" spans="2:15" s="56" customFormat="1" ht="22.5" customHeight="1" x14ac:dyDescent="0.2">
      <c r="B427" s="31"/>
      <c r="C427" s="15" t="s">
        <v>51</v>
      </c>
      <c r="D427" s="32">
        <v>19.600000000000001</v>
      </c>
      <c r="E427" s="33">
        <v>158.30000000000001</v>
      </c>
      <c r="F427" s="33">
        <v>145.80000000000001</v>
      </c>
      <c r="G427" s="33">
        <v>12.5</v>
      </c>
      <c r="H427" s="33">
        <v>19.7</v>
      </c>
      <c r="I427" s="33">
        <v>168.8</v>
      </c>
      <c r="J427" s="33">
        <v>152.9</v>
      </c>
      <c r="K427" s="33">
        <v>15.9</v>
      </c>
      <c r="L427" s="33">
        <v>19.3</v>
      </c>
      <c r="M427" s="33">
        <v>142</v>
      </c>
      <c r="N427" s="33">
        <v>134.80000000000001</v>
      </c>
      <c r="O427" s="34">
        <v>7.2</v>
      </c>
    </row>
    <row r="428" spans="2:15" s="56" customFormat="1" ht="22.5" customHeight="1" x14ac:dyDescent="0.2">
      <c r="B428" s="31"/>
      <c r="C428" s="15" t="s">
        <v>52</v>
      </c>
      <c r="D428" s="32">
        <v>20.2</v>
      </c>
      <c r="E428" s="33">
        <v>158.6</v>
      </c>
      <c r="F428" s="33">
        <v>147.1</v>
      </c>
      <c r="G428" s="33">
        <v>11.5</v>
      </c>
      <c r="H428" s="33">
        <v>20.8</v>
      </c>
      <c r="I428" s="33">
        <v>172.7</v>
      </c>
      <c r="J428" s="33">
        <v>157.1</v>
      </c>
      <c r="K428" s="33">
        <v>15.6</v>
      </c>
      <c r="L428" s="33">
        <v>19.3</v>
      </c>
      <c r="M428" s="33">
        <v>136.30000000000001</v>
      </c>
      <c r="N428" s="33">
        <v>131.4</v>
      </c>
      <c r="O428" s="34">
        <v>4.9000000000000004</v>
      </c>
    </row>
    <row r="429" spans="2:15" s="56" customFormat="1" ht="22.5" customHeight="1" x14ac:dyDescent="0.2">
      <c r="B429" s="31"/>
      <c r="C429" s="15" t="s">
        <v>53</v>
      </c>
      <c r="D429" s="32">
        <v>20.8</v>
      </c>
      <c r="E429" s="33">
        <v>162.80000000000001</v>
      </c>
      <c r="F429" s="33">
        <v>152</v>
      </c>
      <c r="G429" s="33">
        <v>10.8</v>
      </c>
      <c r="H429" s="33">
        <v>21.3</v>
      </c>
      <c r="I429" s="33">
        <v>176.5</v>
      </c>
      <c r="J429" s="33">
        <v>161.80000000000001</v>
      </c>
      <c r="K429" s="33">
        <v>14.7</v>
      </c>
      <c r="L429" s="33">
        <v>20.100000000000001</v>
      </c>
      <c r="M429" s="33">
        <v>142</v>
      </c>
      <c r="N429" s="33">
        <v>137.1</v>
      </c>
      <c r="O429" s="34">
        <v>4.9000000000000004</v>
      </c>
    </row>
    <row r="430" spans="2:15" s="56" customFormat="1" ht="22.5" customHeight="1" x14ac:dyDescent="0.2">
      <c r="B430" s="31"/>
      <c r="C430" s="15" t="s">
        <v>54</v>
      </c>
      <c r="D430" s="32">
        <v>22.4</v>
      </c>
      <c r="E430" s="33">
        <v>163.30000000000001</v>
      </c>
      <c r="F430" s="33">
        <v>148.80000000000001</v>
      </c>
      <c r="G430" s="33">
        <v>14.5</v>
      </c>
      <c r="H430" s="33">
        <v>24.1</v>
      </c>
      <c r="I430" s="33">
        <v>176.7</v>
      </c>
      <c r="J430" s="33">
        <v>158.4</v>
      </c>
      <c r="K430" s="33">
        <v>18.3</v>
      </c>
      <c r="L430" s="33">
        <v>19.8</v>
      </c>
      <c r="M430" s="33">
        <v>143.4</v>
      </c>
      <c r="N430" s="33">
        <v>134.5</v>
      </c>
      <c r="O430" s="34">
        <v>8.9</v>
      </c>
    </row>
    <row r="431" spans="2:15" s="56" customFormat="1" ht="22.5" customHeight="1" x14ac:dyDescent="0.2">
      <c r="B431" s="35"/>
      <c r="C431" s="19" t="s">
        <v>55</v>
      </c>
      <c r="D431" s="36">
        <v>22.4</v>
      </c>
      <c r="E431" s="37">
        <v>173.4</v>
      </c>
      <c r="F431" s="37">
        <v>156.80000000000001</v>
      </c>
      <c r="G431" s="37">
        <v>16.600000000000001</v>
      </c>
      <c r="H431" s="37">
        <v>23.4</v>
      </c>
      <c r="I431" s="37">
        <v>187.3</v>
      </c>
      <c r="J431" s="37">
        <v>167.4</v>
      </c>
      <c r="K431" s="37">
        <v>19.899999999999999</v>
      </c>
      <c r="L431" s="37">
        <v>21</v>
      </c>
      <c r="M431" s="37">
        <v>153.1</v>
      </c>
      <c r="N431" s="37">
        <v>141.30000000000001</v>
      </c>
      <c r="O431" s="38">
        <v>11.8</v>
      </c>
    </row>
    <row r="432" spans="2:15" s="56" customFormat="1" ht="22.5" customHeight="1" x14ac:dyDescent="0.2">
      <c r="B432" s="39"/>
      <c r="C432" s="40"/>
      <c r="D432" s="64"/>
      <c r="E432" s="55"/>
      <c r="F432" s="62"/>
      <c r="G432" s="62"/>
      <c r="H432" s="62"/>
      <c r="I432" s="62"/>
      <c r="J432" s="62"/>
      <c r="K432" s="62"/>
      <c r="L432" s="62"/>
      <c r="M432" s="62"/>
      <c r="N432" s="62"/>
      <c r="O432" s="62"/>
    </row>
    <row r="433" spans="2:15" s="56" customFormat="1" ht="15" customHeight="1" x14ac:dyDescent="0.2">
      <c r="B433" s="155"/>
      <c r="C433" s="156"/>
      <c r="D433" s="127" t="s">
        <v>0</v>
      </c>
      <c r="E433" s="125" t="str">
        <f>'○給与（30～）'!E433</f>
        <v>E19</v>
      </c>
      <c r="F433" s="128" t="str">
        <f>'○給与（30～）'!F433</f>
        <v>ゴム製品</v>
      </c>
      <c r="G433" s="128"/>
      <c r="H433" s="128"/>
      <c r="I433" s="128"/>
      <c r="J433" s="128"/>
      <c r="K433" s="128"/>
      <c r="L433" s="128"/>
      <c r="M433" s="128"/>
      <c r="N433" s="128"/>
      <c r="O433" s="129"/>
    </row>
    <row r="434" spans="2:15" s="56" customFormat="1" x14ac:dyDescent="0.2">
      <c r="B434" s="157"/>
      <c r="C434" s="158"/>
      <c r="D434" s="163" t="s">
        <v>1</v>
      </c>
      <c r="E434" s="163"/>
      <c r="F434" s="163"/>
      <c r="G434" s="163"/>
      <c r="H434" s="163" t="s">
        <v>2</v>
      </c>
      <c r="I434" s="163"/>
      <c r="J434" s="163"/>
      <c r="K434" s="163"/>
      <c r="L434" s="163" t="s">
        <v>3</v>
      </c>
      <c r="M434" s="163"/>
      <c r="N434" s="163"/>
      <c r="O434" s="163"/>
    </row>
    <row r="435" spans="2:15" s="56" customFormat="1" ht="10.5" customHeight="1" x14ac:dyDescent="0.2">
      <c r="B435" s="157"/>
      <c r="C435" s="158"/>
      <c r="D435" s="164" t="s">
        <v>11</v>
      </c>
      <c r="E435" s="164" t="s">
        <v>12</v>
      </c>
      <c r="F435" s="164" t="s">
        <v>13</v>
      </c>
      <c r="G435" s="164" t="s">
        <v>14</v>
      </c>
      <c r="H435" s="164" t="s">
        <v>11</v>
      </c>
      <c r="I435" s="164" t="s">
        <v>12</v>
      </c>
      <c r="J435" s="164" t="s">
        <v>13</v>
      </c>
      <c r="K435" s="164" t="s">
        <v>14</v>
      </c>
      <c r="L435" s="164" t="s">
        <v>11</v>
      </c>
      <c r="M435" s="164" t="s">
        <v>12</v>
      </c>
      <c r="N435" s="164" t="s">
        <v>15</v>
      </c>
      <c r="O435" s="164" t="s">
        <v>16</v>
      </c>
    </row>
    <row r="436" spans="2:15" s="56" customFormat="1" ht="10.5" customHeight="1" x14ac:dyDescent="0.2">
      <c r="B436" s="159"/>
      <c r="C436" s="160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</row>
    <row r="437" spans="2:15" s="56" customFormat="1" ht="12" customHeight="1" x14ac:dyDescent="0.2">
      <c r="B437" s="57"/>
      <c r="C437" s="58"/>
      <c r="D437" s="28"/>
      <c r="E437" s="59"/>
      <c r="F437" s="29"/>
      <c r="G437" s="29"/>
      <c r="H437" s="29"/>
      <c r="I437" s="29"/>
      <c r="J437" s="29"/>
      <c r="K437" s="29"/>
      <c r="L437" s="29"/>
      <c r="M437" s="29"/>
      <c r="N437" s="29"/>
      <c r="O437" s="30"/>
    </row>
    <row r="438" spans="2:15" s="60" customFormat="1" ht="22.5" customHeight="1" x14ac:dyDescent="0.2">
      <c r="B438" s="103" t="str">
        <f>'○給与（30～）'!$B$8</f>
        <v xml:space="preserve"> 27年平均</v>
      </c>
      <c r="C438" s="104"/>
      <c r="D438" s="87" t="s">
        <v>102</v>
      </c>
      <c r="E438" s="88" t="s">
        <v>102</v>
      </c>
      <c r="F438" s="88" t="s">
        <v>102</v>
      </c>
      <c r="G438" s="88" t="s">
        <v>102</v>
      </c>
      <c r="H438" s="88" t="s">
        <v>102</v>
      </c>
      <c r="I438" s="88" t="s">
        <v>102</v>
      </c>
      <c r="J438" s="88" t="s">
        <v>102</v>
      </c>
      <c r="K438" s="88" t="s">
        <v>102</v>
      </c>
      <c r="L438" s="88" t="s">
        <v>102</v>
      </c>
      <c r="M438" s="88" t="s">
        <v>102</v>
      </c>
      <c r="N438" s="88" t="s">
        <v>102</v>
      </c>
      <c r="O438" s="89" t="s">
        <v>102</v>
      </c>
    </row>
    <row r="439" spans="2:15" s="56" customFormat="1" ht="12" customHeight="1" x14ac:dyDescent="0.2">
      <c r="B439" s="31"/>
      <c r="C439" s="15"/>
      <c r="D439" s="32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4"/>
    </row>
    <row r="440" spans="2:15" s="56" customFormat="1" ht="22.5" customHeight="1" x14ac:dyDescent="0.2">
      <c r="B440" s="31"/>
      <c r="C440" s="15" t="str">
        <f>'○給与（30～）'!$C$10</f>
        <v xml:space="preserve">27年 1月 </v>
      </c>
      <c r="D440" s="32" t="s">
        <v>102</v>
      </c>
      <c r="E440" s="33" t="s">
        <v>102</v>
      </c>
      <c r="F440" s="33" t="s">
        <v>102</v>
      </c>
      <c r="G440" s="33" t="s">
        <v>102</v>
      </c>
      <c r="H440" s="33" t="s">
        <v>102</v>
      </c>
      <c r="I440" s="33" t="s">
        <v>102</v>
      </c>
      <c r="J440" s="33" t="s">
        <v>102</v>
      </c>
      <c r="K440" s="33" t="s">
        <v>102</v>
      </c>
      <c r="L440" s="33" t="s">
        <v>102</v>
      </c>
      <c r="M440" s="33" t="s">
        <v>102</v>
      </c>
      <c r="N440" s="33" t="s">
        <v>102</v>
      </c>
      <c r="O440" s="34" t="s">
        <v>102</v>
      </c>
    </row>
    <row r="441" spans="2:15" s="56" customFormat="1" ht="22.5" customHeight="1" x14ac:dyDescent="0.2">
      <c r="B441" s="31"/>
      <c r="C441" s="15" t="s">
        <v>9</v>
      </c>
      <c r="D441" s="32" t="s">
        <v>102</v>
      </c>
      <c r="E441" s="33" t="s">
        <v>102</v>
      </c>
      <c r="F441" s="33" t="s">
        <v>102</v>
      </c>
      <c r="G441" s="33" t="s">
        <v>102</v>
      </c>
      <c r="H441" s="33" t="s">
        <v>102</v>
      </c>
      <c r="I441" s="33" t="s">
        <v>102</v>
      </c>
      <c r="J441" s="33" t="s">
        <v>102</v>
      </c>
      <c r="K441" s="33" t="s">
        <v>102</v>
      </c>
      <c r="L441" s="33" t="s">
        <v>102</v>
      </c>
      <c r="M441" s="33" t="s">
        <v>102</v>
      </c>
      <c r="N441" s="33" t="s">
        <v>102</v>
      </c>
      <c r="O441" s="34" t="s">
        <v>102</v>
      </c>
    </row>
    <row r="442" spans="2:15" s="56" customFormat="1" ht="22.5" customHeight="1" x14ac:dyDescent="0.2">
      <c r="B442" s="31"/>
      <c r="C442" s="15" t="s">
        <v>10</v>
      </c>
      <c r="D442" s="32" t="s">
        <v>102</v>
      </c>
      <c r="E442" s="33" t="s">
        <v>102</v>
      </c>
      <c r="F442" s="33" t="s">
        <v>102</v>
      </c>
      <c r="G442" s="33" t="s">
        <v>102</v>
      </c>
      <c r="H442" s="33" t="s">
        <v>102</v>
      </c>
      <c r="I442" s="33" t="s">
        <v>102</v>
      </c>
      <c r="J442" s="33" t="s">
        <v>102</v>
      </c>
      <c r="K442" s="33" t="s">
        <v>102</v>
      </c>
      <c r="L442" s="33" t="s">
        <v>102</v>
      </c>
      <c r="M442" s="33" t="s">
        <v>102</v>
      </c>
      <c r="N442" s="33" t="s">
        <v>102</v>
      </c>
      <c r="O442" s="34" t="s">
        <v>102</v>
      </c>
    </row>
    <row r="443" spans="2:15" s="56" customFormat="1" ht="22.5" customHeight="1" x14ac:dyDescent="0.2">
      <c r="B443" s="31"/>
      <c r="C443" s="15" t="s">
        <v>47</v>
      </c>
      <c r="D443" s="32" t="s">
        <v>102</v>
      </c>
      <c r="E443" s="33" t="s">
        <v>102</v>
      </c>
      <c r="F443" s="33" t="s">
        <v>102</v>
      </c>
      <c r="G443" s="33" t="s">
        <v>102</v>
      </c>
      <c r="H443" s="33" t="s">
        <v>102</v>
      </c>
      <c r="I443" s="33" t="s">
        <v>102</v>
      </c>
      <c r="J443" s="33" t="s">
        <v>102</v>
      </c>
      <c r="K443" s="33" t="s">
        <v>102</v>
      </c>
      <c r="L443" s="33" t="s">
        <v>102</v>
      </c>
      <c r="M443" s="33" t="s">
        <v>102</v>
      </c>
      <c r="N443" s="33" t="s">
        <v>102</v>
      </c>
      <c r="O443" s="34" t="s">
        <v>102</v>
      </c>
    </row>
    <row r="444" spans="2:15" s="56" customFormat="1" ht="22.5" customHeight="1" x14ac:dyDescent="0.2">
      <c r="B444" s="31"/>
      <c r="C444" s="15" t="s">
        <v>48</v>
      </c>
      <c r="D444" s="32" t="s">
        <v>102</v>
      </c>
      <c r="E444" s="33" t="s">
        <v>102</v>
      </c>
      <c r="F444" s="33" t="s">
        <v>102</v>
      </c>
      <c r="G444" s="33" t="s">
        <v>102</v>
      </c>
      <c r="H444" s="33" t="s">
        <v>102</v>
      </c>
      <c r="I444" s="33" t="s">
        <v>102</v>
      </c>
      <c r="J444" s="33" t="s">
        <v>102</v>
      </c>
      <c r="K444" s="33" t="s">
        <v>102</v>
      </c>
      <c r="L444" s="33" t="s">
        <v>102</v>
      </c>
      <c r="M444" s="33" t="s">
        <v>102</v>
      </c>
      <c r="N444" s="33" t="s">
        <v>102</v>
      </c>
      <c r="O444" s="34" t="s">
        <v>102</v>
      </c>
    </row>
    <row r="445" spans="2:15" s="56" customFormat="1" ht="22.5" customHeight="1" x14ac:dyDescent="0.2">
      <c r="B445" s="31"/>
      <c r="C445" s="15" t="s">
        <v>49</v>
      </c>
      <c r="D445" s="32" t="s">
        <v>102</v>
      </c>
      <c r="E445" s="33" t="s">
        <v>102</v>
      </c>
      <c r="F445" s="33" t="s">
        <v>102</v>
      </c>
      <c r="G445" s="33" t="s">
        <v>102</v>
      </c>
      <c r="H445" s="33" t="s">
        <v>102</v>
      </c>
      <c r="I445" s="33" t="s">
        <v>102</v>
      </c>
      <c r="J445" s="33" t="s">
        <v>102</v>
      </c>
      <c r="K445" s="33" t="s">
        <v>102</v>
      </c>
      <c r="L445" s="33" t="s">
        <v>102</v>
      </c>
      <c r="M445" s="33" t="s">
        <v>102</v>
      </c>
      <c r="N445" s="33" t="s">
        <v>102</v>
      </c>
      <c r="O445" s="34" t="s">
        <v>102</v>
      </c>
    </row>
    <row r="446" spans="2:15" s="56" customFormat="1" ht="22.5" customHeight="1" x14ac:dyDescent="0.2">
      <c r="B446" s="31"/>
      <c r="C446" s="15" t="s">
        <v>50</v>
      </c>
      <c r="D446" s="32" t="s">
        <v>102</v>
      </c>
      <c r="E446" s="33" t="s">
        <v>102</v>
      </c>
      <c r="F446" s="33" t="s">
        <v>102</v>
      </c>
      <c r="G446" s="33" t="s">
        <v>102</v>
      </c>
      <c r="H446" s="33" t="s">
        <v>102</v>
      </c>
      <c r="I446" s="33" t="s">
        <v>102</v>
      </c>
      <c r="J446" s="33" t="s">
        <v>102</v>
      </c>
      <c r="K446" s="33" t="s">
        <v>102</v>
      </c>
      <c r="L446" s="33" t="s">
        <v>102</v>
      </c>
      <c r="M446" s="33" t="s">
        <v>102</v>
      </c>
      <c r="N446" s="33" t="s">
        <v>102</v>
      </c>
      <c r="O446" s="34" t="s">
        <v>102</v>
      </c>
    </row>
    <row r="447" spans="2:15" s="56" customFormat="1" ht="22.5" customHeight="1" x14ac:dyDescent="0.2">
      <c r="B447" s="31"/>
      <c r="C447" s="15" t="s">
        <v>51</v>
      </c>
      <c r="D447" s="32" t="s">
        <v>102</v>
      </c>
      <c r="E447" s="33" t="s">
        <v>102</v>
      </c>
      <c r="F447" s="33" t="s">
        <v>102</v>
      </c>
      <c r="G447" s="33" t="s">
        <v>102</v>
      </c>
      <c r="H447" s="33" t="s">
        <v>102</v>
      </c>
      <c r="I447" s="33" t="s">
        <v>102</v>
      </c>
      <c r="J447" s="33" t="s">
        <v>102</v>
      </c>
      <c r="K447" s="33" t="s">
        <v>102</v>
      </c>
      <c r="L447" s="33" t="s">
        <v>102</v>
      </c>
      <c r="M447" s="33" t="s">
        <v>102</v>
      </c>
      <c r="N447" s="33" t="s">
        <v>102</v>
      </c>
      <c r="O447" s="34" t="s">
        <v>102</v>
      </c>
    </row>
    <row r="448" spans="2:15" s="56" customFormat="1" ht="22.5" customHeight="1" x14ac:dyDescent="0.2">
      <c r="B448" s="31"/>
      <c r="C448" s="15" t="s">
        <v>52</v>
      </c>
      <c r="D448" s="32" t="s">
        <v>102</v>
      </c>
      <c r="E448" s="33" t="s">
        <v>102</v>
      </c>
      <c r="F448" s="33" t="s">
        <v>102</v>
      </c>
      <c r="G448" s="33" t="s">
        <v>102</v>
      </c>
      <c r="H448" s="33" t="s">
        <v>102</v>
      </c>
      <c r="I448" s="33" t="s">
        <v>102</v>
      </c>
      <c r="J448" s="33" t="s">
        <v>102</v>
      </c>
      <c r="K448" s="33" t="s">
        <v>102</v>
      </c>
      <c r="L448" s="33" t="s">
        <v>102</v>
      </c>
      <c r="M448" s="33" t="s">
        <v>102</v>
      </c>
      <c r="N448" s="33" t="s">
        <v>102</v>
      </c>
      <c r="O448" s="34" t="s">
        <v>102</v>
      </c>
    </row>
    <row r="449" spans="1:16" s="56" customFormat="1" ht="22.5" customHeight="1" x14ac:dyDescent="0.2">
      <c r="B449" s="31"/>
      <c r="C449" s="15" t="s">
        <v>53</v>
      </c>
      <c r="D449" s="32" t="s">
        <v>102</v>
      </c>
      <c r="E449" s="33" t="s">
        <v>102</v>
      </c>
      <c r="F449" s="33" t="s">
        <v>102</v>
      </c>
      <c r="G449" s="33" t="s">
        <v>102</v>
      </c>
      <c r="H449" s="33" t="s">
        <v>102</v>
      </c>
      <c r="I449" s="33" t="s">
        <v>102</v>
      </c>
      <c r="J449" s="33" t="s">
        <v>102</v>
      </c>
      <c r="K449" s="33" t="s">
        <v>102</v>
      </c>
      <c r="L449" s="33" t="s">
        <v>102</v>
      </c>
      <c r="M449" s="33" t="s">
        <v>102</v>
      </c>
      <c r="N449" s="33" t="s">
        <v>102</v>
      </c>
      <c r="O449" s="34" t="s">
        <v>102</v>
      </c>
      <c r="P449" s="56" t="s">
        <v>111</v>
      </c>
    </row>
    <row r="450" spans="1:16" s="56" customFormat="1" ht="22.5" customHeight="1" x14ac:dyDescent="0.2">
      <c r="B450" s="31"/>
      <c r="C450" s="15" t="s">
        <v>54</v>
      </c>
      <c r="D450" s="32" t="s">
        <v>102</v>
      </c>
      <c r="E450" s="33" t="s">
        <v>102</v>
      </c>
      <c r="F450" s="33" t="s">
        <v>102</v>
      </c>
      <c r="G450" s="33" t="s">
        <v>102</v>
      </c>
      <c r="H450" s="33" t="s">
        <v>102</v>
      </c>
      <c r="I450" s="33" t="s">
        <v>102</v>
      </c>
      <c r="J450" s="33" t="s">
        <v>102</v>
      </c>
      <c r="K450" s="33" t="s">
        <v>102</v>
      </c>
      <c r="L450" s="33" t="s">
        <v>102</v>
      </c>
      <c r="M450" s="33" t="s">
        <v>102</v>
      </c>
      <c r="N450" s="33" t="s">
        <v>102</v>
      </c>
      <c r="O450" s="34" t="s">
        <v>102</v>
      </c>
    </row>
    <row r="451" spans="1:16" s="56" customFormat="1" ht="22.5" customHeight="1" x14ac:dyDescent="0.2">
      <c r="B451" s="35"/>
      <c r="C451" s="19" t="s">
        <v>55</v>
      </c>
      <c r="D451" s="36">
        <v>19.2</v>
      </c>
      <c r="E451" s="37">
        <v>172.3</v>
      </c>
      <c r="F451" s="37">
        <v>146.19999999999999</v>
      </c>
      <c r="G451" s="37">
        <v>26.1</v>
      </c>
      <c r="H451" s="37">
        <v>19.5</v>
      </c>
      <c r="I451" s="37">
        <v>176.4</v>
      </c>
      <c r="J451" s="37">
        <v>150.1</v>
      </c>
      <c r="K451" s="37">
        <v>26.3</v>
      </c>
      <c r="L451" s="37">
        <v>18</v>
      </c>
      <c r="M451" s="37">
        <v>159.4</v>
      </c>
      <c r="N451" s="37">
        <v>134.19999999999999</v>
      </c>
      <c r="O451" s="38">
        <v>25.2</v>
      </c>
    </row>
    <row r="452" spans="1:16" s="56" customFormat="1" ht="22.5" customHeight="1" x14ac:dyDescent="0.2">
      <c r="C452" s="63"/>
      <c r="D452" s="65"/>
      <c r="E452" s="1"/>
      <c r="F452" s="65"/>
      <c r="G452" s="65"/>
      <c r="H452" s="65"/>
      <c r="I452" s="65"/>
      <c r="J452" s="65"/>
      <c r="K452" s="65"/>
      <c r="L452" s="65"/>
      <c r="M452" s="65"/>
      <c r="N452" s="65"/>
      <c r="O452" s="65"/>
    </row>
    <row r="453" spans="1:16" ht="22.5" customHeight="1" x14ac:dyDescent="0.2">
      <c r="A453" s="24"/>
      <c r="B453" s="24"/>
      <c r="C453" s="25"/>
      <c r="D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</row>
    <row r="454" spans="1:16" s="56" customFormat="1" ht="15" customHeight="1" x14ac:dyDescent="0.2">
      <c r="B454" s="155"/>
      <c r="C454" s="156"/>
      <c r="D454" s="127" t="s">
        <v>0</v>
      </c>
      <c r="E454" s="125" t="str">
        <f>'○給与（30～）'!E454</f>
        <v>E21</v>
      </c>
      <c r="F454" s="128" t="str">
        <f>'○給与（30～）'!F454</f>
        <v>窯業・土石製品</v>
      </c>
      <c r="G454" s="128"/>
      <c r="H454" s="128"/>
      <c r="I454" s="128"/>
      <c r="J454" s="128"/>
      <c r="K454" s="128"/>
      <c r="L454" s="128"/>
      <c r="M454" s="128"/>
      <c r="N454" s="128"/>
      <c r="O454" s="129"/>
    </row>
    <row r="455" spans="1:16" s="56" customFormat="1" x14ac:dyDescent="0.2">
      <c r="B455" s="157"/>
      <c r="C455" s="158"/>
      <c r="D455" s="163" t="s">
        <v>1</v>
      </c>
      <c r="E455" s="163"/>
      <c r="F455" s="163"/>
      <c r="G455" s="163"/>
      <c r="H455" s="163" t="s">
        <v>2</v>
      </c>
      <c r="I455" s="163"/>
      <c r="J455" s="163"/>
      <c r="K455" s="163"/>
      <c r="L455" s="163" t="s">
        <v>3</v>
      </c>
      <c r="M455" s="163"/>
      <c r="N455" s="163"/>
      <c r="O455" s="163"/>
    </row>
    <row r="456" spans="1:16" s="56" customFormat="1" ht="10.5" customHeight="1" x14ac:dyDescent="0.2">
      <c r="B456" s="157"/>
      <c r="C456" s="158"/>
      <c r="D456" s="164" t="s">
        <v>11</v>
      </c>
      <c r="E456" s="164" t="s">
        <v>12</v>
      </c>
      <c r="F456" s="164" t="s">
        <v>13</v>
      </c>
      <c r="G456" s="164" t="s">
        <v>14</v>
      </c>
      <c r="H456" s="164" t="s">
        <v>11</v>
      </c>
      <c r="I456" s="164" t="s">
        <v>12</v>
      </c>
      <c r="J456" s="164" t="s">
        <v>13</v>
      </c>
      <c r="K456" s="164" t="s">
        <v>14</v>
      </c>
      <c r="L456" s="164" t="s">
        <v>11</v>
      </c>
      <c r="M456" s="164" t="s">
        <v>12</v>
      </c>
      <c r="N456" s="164" t="s">
        <v>15</v>
      </c>
      <c r="O456" s="164" t="s">
        <v>16</v>
      </c>
    </row>
    <row r="457" spans="1:16" s="56" customFormat="1" ht="10.5" customHeight="1" x14ac:dyDescent="0.2">
      <c r="B457" s="159"/>
      <c r="C457" s="160"/>
      <c r="D457" s="164"/>
      <c r="E457" s="164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</row>
    <row r="458" spans="1:16" s="56" customFormat="1" ht="12" customHeight="1" x14ac:dyDescent="0.2">
      <c r="B458" s="70"/>
      <c r="C458" s="71"/>
      <c r="D458" s="28"/>
      <c r="E458" s="59"/>
      <c r="F458" s="29"/>
      <c r="G458" s="29"/>
      <c r="H458" s="29"/>
      <c r="I458" s="29"/>
      <c r="J458" s="29"/>
      <c r="K458" s="29"/>
      <c r="L458" s="29"/>
      <c r="M458" s="29"/>
      <c r="N458" s="29"/>
      <c r="O458" s="30"/>
    </row>
    <row r="459" spans="1:16" s="60" customFormat="1" ht="22.5" customHeight="1" x14ac:dyDescent="0.2">
      <c r="B459" s="103" t="str">
        <f>'○給与（30～）'!$B$8</f>
        <v xml:space="preserve"> 27年平均</v>
      </c>
      <c r="C459" s="104"/>
      <c r="D459" s="87">
        <v>20.8</v>
      </c>
      <c r="E459" s="88">
        <v>170.5</v>
      </c>
      <c r="F459" s="88">
        <v>156.69999999999999</v>
      </c>
      <c r="G459" s="88">
        <v>13.8</v>
      </c>
      <c r="H459" s="88">
        <v>21</v>
      </c>
      <c r="I459" s="88">
        <v>173.8</v>
      </c>
      <c r="J459" s="88">
        <v>159</v>
      </c>
      <c r="K459" s="88">
        <v>14.8</v>
      </c>
      <c r="L459" s="88">
        <v>20.100000000000001</v>
      </c>
      <c r="M459" s="88">
        <v>159.30000000000001</v>
      </c>
      <c r="N459" s="88">
        <v>148.69999999999999</v>
      </c>
      <c r="O459" s="89">
        <v>10.6</v>
      </c>
    </row>
    <row r="460" spans="1:16" s="56" customFormat="1" ht="12" customHeight="1" x14ac:dyDescent="0.2">
      <c r="B460" s="31"/>
      <c r="C460" s="15"/>
      <c r="D460" s="32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4"/>
    </row>
    <row r="461" spans="1:16" s="56" customFormat="1" ht="22.5" customHeight="1" x14ac:dyDescent="0.2">
      <c r="B461" s="31"/>
      <c r="C461" s="15" t="str">
        <f>'○給与（30～）'!$C$10</f>
        <v xml:space="preserve">27年 1月 </v>
      </c>
      <c r="D461" s="32">
        <v>17.899999999999999</v>
      </c>
      <c r="E461" s="33">
        <v>142.69999999999999</v>
      </c>
      <c r="F461" s="33">
        <v>134.80000000000001</v>
      </c>
      <c r="G461" s="33">
        <v>7.9</v>
      </c>
      <c r="H461" s="33">
        <v>18.2</v>
      </c>
      <c r="I461" s="33">
        <v>146.19999999999999</v>
      </c>
      <c r="J461" s="33">
        <v>137.69999999999999</v>
      </c>
      <c r="K461" s="33">
        <v>8.5</v>
      </c>
      <c r="L461" s="33">
        <v>17</v>
      </c>
      <c r="M461" s="33">
        <v>131.9</v>
      </c>
      <c r="N461" s="33">
        <v>126</v>
      </c>
      <c r="O461" s="34">
        <v>5.9</v>
      </c>
    </row>
    <row r="462" spans="1:16" s="56" customFormat="1" ht="22.5" customHeight="1" x14ac:dyDescent="0.2">
      <c r="B462" s="31"/>
      <c r="C462" s="15" t="s">
        <v>9</v>
      </c>
      <c r="D462" s="32">
        <v>22.1</v>
      </c>
      <c r="E462" s="33">
        <v>183.6</v>
      </c>
      <c r="F462" s="33">
        <v>165.9</v>
      </c>
      <c r="G462" s="33">
        <v>17.7</v>
      </c>
      <c r="H462" s="33">
        <v>22.5</v>
      </c>
      <c r="I462" s="33">
        <v>190.7</v>
      </c>
      <c r="J462" s="33">
        <v>171.2</v>
      </c>
      <c r="K462" s="33">
        <v>19.5</v>
      </c>
      <c r="L462" s="33">
        <v>20.7</v>
      </c>
      <c r="M462" s="33">
        <v>161.4</v>
      </c>
      <c r="N462" s="33">
        <v>149.30000000000001</v>
      </c>
      <c r="O462" s="34">
        <v>12.1</v>
      </c>
    </row>
    <row r="463" spans="1:16" s="56" customFormat="1" ht="22.5" customHeight="1" x14ac:dyDescent="0.2">
      <c r="B463" s="31"/>
      <c r="C463" s="15" t="s">
        <v>10</v>
      </c>
      <c r="D463" s="32">
        <v>20</v>
      </c>
      <c r="E463" s="33">
        <v>169.2</v>
      </c>
      <c r="F463" s="33">
        <v>151</v>
      </c>
      <c r="G463" s="33">
        <v>18.2</v>
      </c>
      <c r="H463" s="33">
        <v>20.399999999999999</v>
      </c>
      <c r="I463" s="33">
        <v>175.1</v>
      </c>
      <c r="J463" s="33">
        <v>155.1</v>
      </c>
      <c r="K463" s="33">
        <v>20</v>
      </c>
      <c r="L463" s="33">
        <v>18.5</v>
      </c>
      <c r="M463" s="33">
        <v>150.6</v>
      </c>
      <c r="N463" s="33">
        <v>138</v>
      </c>
      <c r="O463" s="34">
        <v>12.6</v>
      </c>
    </row>
    <row r="464" spans="1:16" s="56" customFormat="1" ht="22.5" customHeight="1" x14ac:dyDescent="0.2">
      <c r="B464" s="31"/>
      <c r="C464" s="15" t="s">
        <v>47</v>
      </c>
      <c r="D464" s="32">
        <v>21.3</v>
      </c>
      <c r="E464" s="33">
        <v>175.2</v>
      </c>
      <c r="F464" s="33">
        <v>160.1</v>
      </c>
      <c r="G464" s="33">
        <v>15.1</v>
      </c>
      <c r="H464" s="33">
        <v>21.4</v>
      </c>
      <c r="I464" s="33">
        <v>178.2</v>
      </c>
      <c r="J464" s="33">
        <v>161.69999999999999</v>
      </c>
      <c r="K464" s="33">
        <v>16.5</v>
      </c>
      <c r="L464" s="33">
        <v>20.9</v>
      </c>
      <c r="M464" s="33">
        <v>165.7</v>
      </c>
      <c r="N464" s="33">
        <v>154.80000000000001</v>
      </c>
      <c r="O464" s="34">
        <v>10.9</v>
      </c>
    </row>
    <row r="465" spans="2:15" s="56" customFormat="1" ht="22.5" customHeight="1" x14ac:dyDescent="0.2">
      <c r="B465" s="31"/>
      <c r="C465" s="15" t="s">
        <v>48</v>
      </c>
      <c r="D465" s="32">
        <v>20.2</v>
      </c>
      <c r="E465" s="33">
        <v>162.9</v>
      </c>
      <c r="F465" s="33">
        <v>151.19999999999999</v>
      </c>
      <c r="G465" s="33">
        <v>11.7</v>
      </c>
      <c r="H465" s="33">
        <v>20.3</v>
      </c>
      <c r="I465" s="33">
        <v>164.7</v>
      </c>
      <c r="J465" s="33">
        <v>153.1</v>
      </c>
      <c r="K465" s="33">
        <v>11.6</v>
      </c>
      <c r="L465" s="33">
        <v>19.8</v>
      </c>
      <c r="M465" s="33">
        <v>157.1</v>
      </c>
      <c r="N465" s="33">
        <v>145.1</v>
      </c>
      <c r="O465" s="34">
        <v>12</v>
      </c>
    </row>
    <row r="466" spans="2:15" s="56" customFormat="1" ht="22.5" customHeight="1" x14ac:dyDescent="0.2">
      <c r="B466" s="31"/>
      <c r="C466" s="15" t="s">
        <v>49</v>
      </c>
      <c r="D466" s="32">
        <v>22.4</v>
      </c>
      <c r="E466" s="33">
        <v>176.9</v>
      </c>
      <c r="F466" s="33">
        <v>168.7</v>
      </c>
      <c r="G466" s="33">
        <v>8.1999999999999993</v>
      </c>
      <c r="H466" s="33">
        <v>22.5</v>
      </c>
      <c r="I466" s="33">
        <v>178.9</v>
      </c>
      <c r="J466" s="33">
        <v>170.3</v>
      </c>
      <c r="K466" s="33">
        <v>8.6</v>
      </c>
      <c r="L466" s="33">
        <v>22.1</v>
      </c>
      <c r="M466" s="33">
        <v>170.5</v>
      </c>
      <c r="N466" s="33">
        <v>163.69999999999999</v>
      </c>
      <c r="O466" s="34">
        <v>6.8</v>
      </c>
    </row>
    <row r="467" spans="2:15" s="56" customFormat="1" ht="22.5" customHeight="1" x14ac:dyDescent="0.2">
      <c r="B467" s="31"/>
      <c r="C467" s="15" t="s">
        <v>50</v>
      </c>
      <c r="D467" s="32">
        <v>19.600000000000001</v>
      </c>
      <c r="E467" s="33">
        <v>156.5</v>
      </c>
      <c r="F467" s="33">
        <v>147.6</v>
      </c>
      <c r="G467" s="33">
        <v>8.9</v>
      </c>
      <c r="H467" s="33">
        <v>19.8</v>
      </c>
      <c r="I467" s="33">
        <v>159.30000000000001</v>
      </c>
      <c r="J467" s="33">
        <v>149.80000000000001</v>
      </c>
      <c r="K467" s="33">
        <v>9.5</v>
      </c>
      <c r="L467" s="33">
        <v>18.899999999999999</v>
      </c>
      <c r="M467" s="33">
        <v>147.4</v>
      </c>
      <c r="N467" s="33">
        <v>140.5</v>
      </c>
      <c r="O467" s="34">
        <v>6.9</v>
      </c>
    </row>
    <row r="468" spans="2:15" s="56" customFormat="1" ht="22.5" customHeight="1" x14ac:dyDescent="0.2">
      <c r="B468" s="31"/>
      <c r="C468" s="15" t="s">
        <v>51</v>
      </c>
      <c r="D468" s="32">
        <v>19.399999999999999</v>
      </c>
      <c r="E468" s="33">
        <v>155.5</v>
      </c>
      <c r="F468" s="33">
        <v>145.9</v>
      </c>
      <c r="G468" s="33">
        <v>9.6</v>
      </c>
      <c r="H468" s="33">
        <v>19.600000000000001</v>
      </c>
      <c r="I468" s="33">
        <v>158.1</v>
      </c>
      <c r="J468" s="33">
        <v>147.80000000000001</v>
      </c>
      <c r="K468" s="33">
        <v>10.3</v>
      </c>
      <c r="L468" s="33">
        <v>18.899999999999999</v>
      </c>
      <c r="M468" s="33">
        <v>146.80000000000001</v>
      </c>
      <c r="N468" s="33">
        <v>139.5</v>
      </c>
      <c r="O468" s="34">
        <v>7.3</v>
      </c>
    </row>
    <row r="469" spans="2:15" s="56" customFormat="1" ht="22.5" customHeight="1" x14ac:dyDescent="0.2">
      <c r="B469" s="31"/>
      <c r="C469" s="15" t="s">
        <v>52</v>
      </c>
      <c r="D469" s="32">
        <v>23.1</v>
      </c>
      <c r="E469" s="33">
        <v>184.6</v>
      </c>
      <c r="F469" s="33">
        <v>173.4</v>
      </c>
      <c r="G469" s="33">
        <v>11.2</v>
      </c>
      <c r="H469" s="33">
        <v>23.1</v>
      </c>
      <c r="I469" s="33">
        <v>185.9</v>
      </c>
      <c r="J469" s="33">
        <v>174.2</v>
      </c>
      <c r="K469" s="33">
        <v>11.7</v>
      </c>
      <c r="L469" s="33">
        <v>23.1</v>
      </c>
      <c r="M469" s="33">
        <v>180.3</v>
      </c>
      <c r="N469" s="33">
        <v>170.9</v>
      </c>
      <c r="O469" s="34">
        <v>9.4</v>
      </c>
    </row>
    <row r="470" spans="2:15" s="56" customFormat="1" ht="22.5" customHeight="1" x14ac:dyDescent="0.2">
      <c r="B470" s="31"/>
      <c r="C470" s="15" t="s">
        <v>53</v>
      </c>
      <c r="D470" s="32">
        <v>19.600000000000001</v>
      </c>
      <c r="E470" s="33">
        <v>158.69999999999999</v>
      </c>
      <c r="F470" s="33">
        <v>147.69999999999999</v>
      </c>
      <c r="G470" s="33">
        <v>11</v>
      </c>
      <c r="H470" s="33">
        <v>19.8</v>
      </c>
      <c r="I470" s="33">
        <v>161.1</v>
      </c>
      <c r="J470" s="33">
        <v>149</v>
      </c>
      <c r="K470" s="33">
        <v>12.1</v>
      </c>
      <c r="L470" s="33">
        <v>19.3</v>
      </c>
      <c r="M470" s="33">
        <v>151.30000000000001</v>
      </c>
      <c r="N470" s="33">
        <v>143.69999999999999</v>
      </c>
      <c r="O470" s="34">
        <v>7.6</v>
      </c>
    </row>
    <row r="471" spans="2:15" s="56" customFormat="1" ht="22.5" customHeight="1" x14ac:dyDescent="0.2">
      <c r="B471" s="31"/>
      <c r="C471" s="15" t="s">
        <v>54</v>
      </c>
      <c r="D471" s="32" t="s">
        <v>102</v>
      </c>
      <c r="E471" s="33" t="s">
        <v>102</v>
      </c>
      <c r="F471" s="33" t="s">
        <v>102</v>
      </c>
      <c r="G471" s="33" t="s">
        <v>102</v>
      </c>
      <c r="H471" s="33" t="s">
        <v>102</v>
      </c>
      <c r="I471" s="33" t="s">
        <v>102</v>
      </c>
      <c r="J471" s="33" t="s">
        <v>102</v>
      </c>
      <c r="K471" s="33" t="s">
        <v>102</v>
      </c>
      <c r="L471" s="33" t="s">
        <v>102</v>
      </c>
      <c r="M471" s="33" t="s">
        <v>102</v>
      </c>
      <c r="N471" s="33" t="s">
        <v>102</v>
      </c>
      <c r="O471" s="34" t="s">
        <v>102</v>
      </c>
    </row>
    <row r="472" spans="2:15" s="56" customFormat="1" ht="22.5" customHeight="1" x14ac:dyDescent="0.2">
      <c r="B472" s="35"/>
      <c r="C472" s="19" t="s">
        <v>55</v>
      </c>
      <c r="D472" s="36" t="s">
        <v>102</v>
      </c>
      <c r="E472" s="37" t="s">
        <v>102</v>
      </c>
      <c r="F472" s="37" t="s">
        <v>102</v>
      </c>
      <c r="G472" s="37" t="s">
        <v>102</v>
      </c>
      <c r="H472" s="37" t="s">
        <v>102</v>
      </c>
      <c r="I472" s="37" t="s">
        <v>102</v>
      </c>
      <c r="J472" s="37" t="s">
        <v>102</v>
      </c>
      <c r="K472" s="37" t="s">
        <v>102</v>
      </c>
      <c r="L472" s="37" t="s">
        <v>102</v>
      </c>
      <c r="M472" s="37" t="s">
        <v>102</v>
      </c>
      <c r="N472" s="37" t="s">
        <v>102</v>
      </c>
      <c r="O472" s="38" t="s">
        <v>102</v>
      </c>
    </row>
    <row r="473" spans="2:15" s="56" customFormat="1" ht="22.5" customHeight="1" x14ac:dyDescent="0.2">
      <c r="C473" s="63"/>
      <c r="E473" s="55"/>
    </row>
    <row r="474" spans="2:15" s="56" customFormat="1" ht="15" customHeight="1" x14ac:dyDescent="0.2">
      <c r="B474" s="155"/>
      <c r="C474" s="156"/>
      <c r="D474" s="127" t="s">
        <v>0</v>
      </c>
      <c r="E474" s="125" t="str">
        <f>'○給与（30～）'!E474</f>
        <v>E24</v>
      </c>
      <c r="F474" s="128" t="str">
        <f>'○給与（30～）'!F474</f>
        <v>金属製品製造業</v>
      </c>
      <c r="G474" s="128"/>
      <c r="H474" s="128"/>
      <c r="I474" s="128"/>
      <c r="J474" s="128"/>
      <c r="K474" s="128"/>
      <c r="L474" s="128"/>
      <c r="M474" s="128"/>
      <c r="N474" s="128"/>
      <c r="O474" s="129"/>
    </row>
    <row r="475" spans="2:15" s="56" customFormat="1" x14ac:dyDescent="0.2">
      <c r="B475" s="157"/>
      <c r="C475" s="158"/>
      <c r="D475" s="163" t="s">
        <v>1</v>
      </c>
      <c r="E475" s="163"/>
      <c r="F475" s="163"/>
      <c r="G475" s="163"/>
      <c r="H475" s="163" t="s">
        <v>2</v>
      </c>
      <c r="I475" s="163"/>
      <c r="J475" s="163"/>
      <c r="K475" s="163"/>
      <c r="L475" s="163" t="s">
        <v>3</v>
      </c>
      <c r="M475" s="163"/>
      <c r="N475" s="163"/>
      <c r="O475" s="163"/>
    </row>
    <row r="476" spans="2:15" s="56" customFormat="1" ht="10.5" customHeight="1" x14ac:dyDescent="0.2">
      <c r="B476" s="157"/>
      <c r="C476" s="158"/>
      <c r="D476" s="164" t="s">
        <v>11</v>
      </c>
      <c r="E476" s="164" t="s">
        <v>12</v>
      </c>
      <c r="F476" s="164" t="s">
        <v>13</v>
      </c>
      <c r="G476" s="164" t="s">
        <v>14</v>
      </c>
      <c r="H476" s="164" t="s">
        <v>11</v>
      </c>
      <c r="I476" s="164" t="s">
        <v>12</v>
      </c>
      <c r="J476" s="164" t="s">
        <v>13</v>
      </c>
      <c r="K476" s="164" t="s">
        <v>14</v>
      </c>
      <c r="L476" s="164" t="s">
        <v>11</v>
      </c>
      <c r="M476" s="164" t="s">
        <v>12</v>
      </c>
      <c r="N476" s="164" t="s">
        <v>15</v>
      </c>
      <c r="O476" s="164" t="s">
        <v>16</v>
      </c>
    </row>
    <row r="477" spans="2:15" s="56" customFormat="1" ht="10.5" customHeight="1" x14ac:dyDescent="0.2">
      <c r="B477" s="159"/>
      <c r="C477" s="160"/>
      <c r="D477" s="164"/>
      <c r="E477" s="164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</row>
    <row r="478" spans="2:15" s="56" customFormat="1" ht="12" customHeight="1" x14ac:dyDescent="0.2">
      <c r="B478" s="57"/>
      <c r="C478" s="58"/>
      <c r="D478" s="28"/>
      <c r="E478" s="59"/>
      <c r="F478" s="29"/>
      <c r="G478" s="29"/>
      <c r="H478" s="29"/>
      <c r="I478" s="29"/>
      <c r="J478" s="29"/>
      <c r="K478" s="29"/>
      <c r="L478" s="29"/>
      <c r="M478" s="29"/>
      <c r="N478" s="29"/>
      <c r="O478" s="30"/>
    </row>
    <row r="479" spans="2:15" s="60" customFormat="1" ht="22.5" customHeight="1" x14ac:dyDescent="0.2">
      <c r="B479" s="103" t="str">
        <f>'○給与（30～）'!$B$8</f>
        <v xml:space="preserve"> 27年平均</v>
      </c>
      <c r="C479" s="104"/>
      <c r="D479" s="87">
        <v>19.8</v>
      </c>
      <c r="E479" s="88">
        <v>177</v>
      </c>
      <c r="F479" s="88">
        <v>152.69999999999999</v>
      </c>
      <c r="G479" s="88">
        <v>24.3</v>
      </c>
      <c r="H479" s="88">
        <v>19.8</v>
      </c>
      <c r="I479" s="88">
        <v>178</v>
      </c>
      <c r="J479" s="88">
        <v>153</v>
      </c>
      <c r="K479" s="88">
        <v>25</v>
      </c>
      <c r="L479" s="88">
        <v>19.5</v>
      </c>
      <c r="M479" s="88">
        <v>169</v>
      </c>
      <c r="N479" s="88">
        <v>149.9</v>
      </c>
      <c r="O479" s="89">
        <v>19.100000000000001</v>
      </c>
    </row>
    <row r="480" spans="2:15" s="56" customFormat="1" ht="12" customHeight="1" x14ac:dyDescent="0.2">
      <c r="B480" s="31"/>
      <c r="C480" s="15"/>
      <c r="D480" s="32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4"/>
    </row>
    <row r="481" spans="1:15" s="56" customFormat="1" ht="22.5" customHeight="1" x14ac:dyDescent="0.2">
      <c r="B481" s="31"/>
      <c r="C481" s="15" t="str">
        <f>'○給与（30～）'!$C$10</f>
        <v xml:space="preserve">27年 1月 </v>
      </c>
      <c r="D481" s="32">
        <v>18.399999999999999</v>
      </c>
      <c r="E481" s="33">
        <v>169.2</v>
      </c>
      <c r="F481" s="33">
        <v>143.4</v>
      </c>
      <c r="G481" s="33">
        <v>25.8</v>
      </c>
      <c r="H481" s="33">
        <v>18.5</v>
      </c>
      <c r="I481" s="33">
        <v>170.9</v>
      </c>
      <c r="J481" s="33">
        <v>144.19999999999999</v>
      </c>
      <c r="K481" s="33">
        <v>26.7</v>
      </c>
      <c r="L481" s="33">
        <v>17.8</v>
      </c>
      <c r="M481" s="33">
        <v>155.5</v>
      </c>
      <c r="N481" s="33">
        <v>137.4</v>
      </c>
      <c r="O481" s="34">
        <v>18.100000000000001</v>
      </c>
    </row>
    <row r="482" spans="1:15" s="56" customFormat="1" ht="22.5" customHeight="1" x14ac:dyDescent="0.2">
      <c r="B482" s="31"/>
      <c r="C482" s="15" t="s">
        <v>9</v>
      </c>
      <c r="D482" s="32">
        <v>18.3</v>
      </c>
      <c r="E482" s="33">
        <v>165.1</v>
      </c>
      <c r="F482" s="33">
        <v>141.6</v>
      </c>
      <c r="G482" s="33">
        <v>23.5</v>
      </c>
      <c r="H482" s="33">
        <v>18.3</v>
      </c>
      <c r="I482" s="33">
        <v>165.8</v>
      </c>
      <c r="J482" s="33">
        <v>142</v>
      </c>
      <c r="K482" s="33">
        <v>23.8</v>
      </c>
      <c r="L482" s="33">
        <v>18</v>
      </c>
      <c r="M482" s="33">
        <v>158.69999999999999</v>
      </c>
      <c r="N482" s="33">
        <v>138.19999999999999</v>
      </c>
      <c r="O482" s="34">
        <v>20.5</v>
      </c>
    </row>
    <row r="483" spans="1:15" s="56" customFormat="1" ht="22.5" customHeight="1" x14ac:dyDescent="0.2">
      <c r="B483" s="31"/>
      <c r="C483" s="15" t="s">
        <v>10</v>
      </c>
      <c r="D483" s="32">
        <v>19.899999999999999</v>
      </c>
      <c r="E483" s="33">
        <v>178.5</v>
      </c>
      <c r="F483" s="33">
        <v>154.30000000000001</v>
      </c>
      <c r="G483" s="33">
        <v>24.2</v>
      </c>
      <c r="H483" s="33">
        <v>19.899999999999999</v>
      </c>
      <c r="I483" s="33">
        <v>179.4</v>
      </c>
      <c r="J483" s="33">
        <v>154.5</v>
      </c>
      <c r="K483" s="33">
        <v>24.9</v>
      </c>
      <c r="L483" s="33">
        <v>20</v>
      </c>
      <c r="M483" s="33">
        <v>172</v>
      </c>
      <c r="N483" s="33">
        <v>153.30000000000001</v>
      </c>
      <c r="O483" s="34">
        <v>18.7</v>
      </c>
    </row>
    <row r="484" spans="1:15" s="56" customFormat="1" ht="22.5" customHeight="1" x14ac:dyDescent="0.2">
      <c r="B484" s="31"/>
      <c r="C484" s="15" t="s">
        <v>47</v>
      </c>
      <c r="D484" s="32">
        <v>21.2</v>
      </c>
      <c r="E484" s="33">
        <v>189</v>
      </c>
      <c r="F484" s="33">
        <v>163.80000000000001</v>
      </c>
      <c r="G484" s="33">
        <v>25.2</v>
      </c>
      <c r="H484" s="33">
        <v>21.3</v>
      </c>
      <c r="I484" s="33">
        <v>190.7</v>
      </c>
      <c r="J484" s="33">
        <v>164.7</v>
      </c>
      <c r="K484" s="33">
        <v>26</v>
      </c>
      <c r="L484" s="33">
        <v>20.3</v>
      </c>
      <c r="M484" s="33">
        <v>173.9</v>
      </c>
      <c r="N484" s="33">
        <v>155.80000000000001</v>
      </c>
      <c r="O484" s="34">
        <v>18.100000000000001</v>
      </c>
    </row>
    <row r="485" spans="1:15" s="56" customFormat="1" ht="22.5" customHeight="1" x14ac:dyDescent="0.2">
      <c r="B485" s="31"/>
      <c r="C485" s="15" t="s">
        <v>48</v>
      </c>
      <c r="D485" s="32">
        <v>19.5</v>
      </c>
      <c r="E485" s="33">
        <v>176.4</v>
      </c>
      <c r="F485" s="33">
        <v>150.19999999999999</v>
      </c>
      <c r="G485" s="33">
        <v>26.2</v>
      </c>
      <c r="H485" s="33">
        <v>19.5</v>
      </c>
      <c r="I485" s="33">
        <v>177.9</v>
      </c>
      <c r="J485" s="33">
        <v>150.9</v>
      </c>
      <c r="K485" s="33">
        <v>27</v>
      </c>
      <c r="L485" s="33">
        <v>18.899999999999999</v>
      </c>
      <c r="M485" s="33">
        <v>163.69999999999999</v>
      </c>
      <c r="N485" s="33">
        <v>144.4</v>
      </c>
      <c r="O485" s="34">
        <v>19.3</v>
      </c>
    </row>
    <row r="486" spans="1:15" s="56" customFormat="1" ht="22.5" customHeight="1" x14ac:dyDescent="0.2">
      <c r="B486" s="31"/>
      <c r="C486" s="15" t="s">
        <v>49</v>
      </c>
      <c r="D486" s="32">
        <v>21.4</v>
      </c>
      <c r="E486" s="33">
        <v>192.8</v>
      </c>
      <c r="F486" s="33">
        <v>165.4</v>
      </c>
      <c r="G486" s="33">
        <v>27.4</v>
      </c>
      <c r="H486" s="33">
        <v>21.4</v>
      </c>
      <c r="I486" s="33">
        <v>193.9</v>
      </c>
      <c r="J486" s="33">
        <v>165.7</v>
      </c>
      <c r="K486" s="33">
        <v>28.2</v>
      </c>
      <c r="L486" s="33">
        <v>21.3</v>
      </c>
      <c r="M486" s="33">
        <v>184.4</v>
      </c>
      <c r="N486" s="33">
        <v>163.4</v>
      </c>
      <c r="O486" s="34">
        <v>21</v>
      </c>
    </row>
    <row r="487" spans="1:15" s="56" customFormat="1" ht="22.5" customHeight="1" x14ac:dyDescent="0.2">
      <c r="B487" s="31"/>
      <c r="C487" s="15" t="s">
        <v>50</v>
      </c>
      <c r="D487" s="32">
        <v>21.7</v>
      </c>
      <c r="E487" s="33">
        <v>193.7</v>
      </c>
      <c r="F487" s="33">
        <v>167.9</v>
      </c>
      <c r="G487" s="33">
        <v>25.8</v>
      </c>
      <c r="H487" s="33">
        <v>21.5</v>
      </c>
      <c r="I487" s="33">
        <v>193.3</v>
      </c>
      <c r="J487" s="33">
        <v>166.5</v>
      </c>
      <c r="K487" s="33">
        <v>26.8</v>
      </c>
      <c r="L487" s="33">
        <v>23.3</v>
      </c>
      <c r="M487" s="33">
        <v>196.9</v>
      </c>
      <c r="N487" s="33">
        <v>179.4</v>
      </c>
      <c r="O487" s="34">
        <v>17.5</v>
      </c>
    </row>
    <row r="488" spans="1:15" s="56" customFormat="1" ht="22.5" customHeight="1" x14ac:dyDescent="0.2">
      <c r="B488" s="31"/>
      <c r="C488" s="15" t="s">
        <v>51</v>
      </c>
      <c r="D488" s="32">
        <v>18.2</v>
      </c>
      <c r="E488" s="33">
        <v>162.9</v>
      </c>
      <c r="F488" s="33">
        <v>138</v>
      </c>
      <c r="G488" s="33">
        <v>24.9</v>
      </c>
      <c r="H488" s="33">
        <v>18.3</v>
      </c>
      <c r="I488" s="33">
        <v>163.30000000000001</v>
      </c>
      <c r="J488" s="33">
        <v>138.1</v>
      </c>
      <c r="K488" s="33">
        <v>25.2</v>
      </c>
      <c r="L488" s="33">
        <v>18.100000000000001</v>
      </c>
      <c r="M488" s="33">
        <v>159.9</v>
      </c>
      <c r="N488" s="33">
        <v>137.30000000000001</v>
      </c>
      <c r="O488" s="34">
        <v>22.6</v>
      </c>
    </row>
    <row r="489" spans="1:15" s="56" customFormat="1" ht="22.5" customHeight="1" x14ac:dyDescent="0.2">
      <c r="B489" s="31"/>
      <c r="C489" s="15" t="s">
        <v>52</v>
      </c>
      <c r="D489" s="32">
        <v>19.5</v>
      </c>
      <c r="E489" s="33">
        <v>172.3</v>
      </c>
      <c r="F489" s="33">
        <v>151.4</v>
      </c>
      <c r="G489" s="33">
        <v>20.9</v>
      </c>
      <c r="H489" s="33">
        <v>19.5</v>
      </c>
      <c r="I489" s="33">
        <v>171.8</v>
      </c>
      <c r="J489" s="33">
        <v>151.1</v>
      </c>
      <c r="K489" s="33">
        <v>20.7</v>
      </c>
      <c r="L489" s="33">
        <v>19.899999999999999</v>
      </c>
      <c r="M489" s="33">
        <v>176.3</v>
      </c>
      <c r="N489" s="33">
        <v>153.6</v>
      </c>
      <c r="O489" s="34">
        <v>22.7</v>
      </c>
    </row>
    <row r="490" spans="1:15" s="56" customFormat="1" ht="22.5" customHeight="1" x14ac:dyDescent="0.2">
      <c r="B490" s="31"/>
      <c r="C490" s="15" t="s">
        <v>53</v>
      </c>
      <c r="D490" s="32">
        <v>20.7</v>
      </c>
      <c r="E490" s="33">
        <v>181.5</v>
      </c>
      <c r="F490" s="33">
        <v>160.4</v>
      </c>
      <c r="G490" s="33">
        <v>21.1</v>
      </c>
      <c r="H490" s="33">
        <v>20.7</v>
      </c>
      <c r="I490" s="33">
        <v>182.2</v>
      </c>
      <c r="J490" s="33">
        <v>160.4</v>
      </c>
      <c r="K490" s="33">
        <v>21.8</v>
      </c>
      <c r="L490" s="33">
        <v>20.9</v>
      </c>
      <c r="M490" s="33">
        <v>175.7</v>
      </c>
      <c r="N490" s="33">
        <v>160.69999999999999</v>
      </c>
      <c r="O490" s="34">
        <v>15</v>
      </c>
    </row>
    <row r="491" spans="1:15" s="56" customFormat="1" ht="22.5" customHeight="1" x14ac:dyDescent="0.2">
      <c r="B491" s="31"/>
      <c r="C491" s="15" t="s">
        <v>54</v>
      </c>
      <c r="D491" s="32">
        <v>19.600000000000001</v>
      </c>
      <c r="E491" s="33">
        <v>172.3</v>
      </c>
      <c r="F491" s="33">
        <v>150.9</v>
      </c>
      <c r="G491" s="33">
        <v>21.4</v>
      </c>
      <c r="H491" s="33">
        <v>19.7</v>
      </c>
      <c r="I491" s="33">
        <v>173.6</v>
      </c>
      <c r="J491" s="33">
        <v>151.69999999999999</v>
      </c>
      <c r="K491" s="33">
        <v>21.9</v>
      </c>
      <c r="L491" s="33">
        <v>18.899999999999999</v>
      </c>
      <c r="M491" s="33">
        <v>161.80000000000001</v>
      </c>
      <c r="N491" s="33">
        <v>144.19999999999999</v>
      </c>
      <c r="O491" s="34">
        <v>17.600000000000001</v>
      </c>
    </row>
    <row r="492" spans="1:15" s="56" customFormat="1" ht="22.5" customHeight="1" x14ac:dyDescent="0.2">
      <c r="B492" s="35"/>
      <c r="C492" s="19" t="s">
        <v>55</v>
      </c>
      <c r="D492" s="36">
        <v>18.899999999999999</v>
      </c>
      <c r="E492" s="37">
        <v>170.9</v>
      </c>
      <c r="F492" s="37">
        <v>145.30000000000001</v>
      </c>
      <c r="G492" s="37">
        <v>25.6</v>
      </c>
      <c r="H492" s="37">
        <v>19.100000000000001</v>
      </c>
      <c r="I492" s="37">
        <v>173.4</v>
      </c>
      <c r="J492" s="37">
        <v>146.80000000000001</v>
      </c>
      <c r="K492" s="37">
        <v>26.6</v>
      </c>
      <c r="L492" s="37">
        <v>17.5</v>
      </c>
      <c r="M492" s="37">
        <v>150.9</v>
      </c>
      <c r="N492" s="37">
        <v>133.4</v>
      </c>
      <c r="O492" s="38">
        <v>17.5</v>
      </c>
    </row>
    <row r="493" spans="1:15" s="56" customFormat="1" ht="22.5" customHeight="1" x14ac:dyDescent="0.2">
      <c r="C493" s="63"/>
      <c r="D493" s="65"/>
      <c r="E493" s="1"/>
      <c r="F493" s="65"/>
      <c r="G493" s="65"/>
      <c r="H493" s="65"/>
      <c r="I493" s="65"/>
      <c r="J493" s="65"/>
      <c r="K493" s="65"/>
      <c r="L493" s="65"/>
      <c r="M493" s="65"/>
      <c r="N493" s="65"/>
      <c r="O493" s="65"/>
    </row>
    <row r="494" spans="1:15" ht="22.5" customHeight="1" x14ac:dyDescent="0.2">
      <c r="A494" s="24"/>
      <c r="B494" s="24"/>
      <c r="C494" s="25"/>
      <c r="D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5" s="56" customFormat="1" ht="15" customHeight="1" x14ac:dyDescent="0.2">
      <c r="B495" s="155"/>
      <c r="C495" s="156"/>
      <c r="D495" s="127" t="s">
        <v>0</v>
      </c>
      <c r="E495" s="125" t="str">
        <f>'○給与（30～）'!E495</f>
        <v>E28</v>
      </c>
      <c r="F495" s="128" t="str">
        <f>'○給与（30～）'!F495</f>
        <v>電子・デバイス</v>
      </c>
      <c r="G495" s="128"/>
      <c r="H495" s="128"/>
      <c r="I495" s="128"/>
      <c r="J495" s="128"/>
      <c r="K495" s="128"/>
      <c r="L495" s="128"/>
      <c r="M495" s="128"/>
      <c r="N495" s="128"/>
      <c r="O495" s="129"/>
    </row>
    <row r="496" spans="1:15" s="56" customFormat="1" x14ac:dyDescent="0.2">
      <c r="B496" s="157"/>
      <c r="C496" s="158"/>
      <c r="D496" s="163" t="s">
        <v>1</v>
      </c>
      <c r="E496" s="163"/>
      <c r="F496" s="163"/>
      <c r="G496" s="163"/>
      <c r="H496" s="163" t="s">
        <v>2</v>
      </c>
      <c r="I496" s="163"/>
      <c r="J496" s="163"/>
      <c r="K496" s="163"/>
      <c r="L496" s="163" t="s">
        <v>3</v>
      </c>
      <c r="M496" s="163"/>
      <c r="N496" s="163"/>
      <c r="O496" s="163"/>
    </row>
    <row r="497" spans="2:15" s="56" customFormat="1" ht="10.5" customHeight="1" x14ac:dyDescent="0.2">
      <c r="B497" s="157"/>
      <c r="C497" s="158"/>
      <c r="D497" s="164" t="s">
        <v>11</v>
      </c>
      <c r="E497" s="164" t="s">
        <v>12</v>
      </c>
      <c r="F497" s="164" t="s">
        <v>13</v>
      </c>
      <c r="G497" s="164" t="s">
        <v>14</v>
      </c>
      <c r="H497" s="164" t="s">
        <v>11</v>
      </c>
      <c r="I497" s="164" t="s">
        <v>12</v>
      </c>
      <c r="J497" s="164" t="s">
        <v>13</v>
      </c>
      <c r="K497" s="164" t="s">
        <v>14</v>
      </c>
      <c r="L497" s="164" t="s">
        <v>11</v>
      </c>
      <c r="M497" s="164" t="s">
        <v>12</v>
      </c>
      <c r="N497" s="164" t="s">
        <v>15</v>
      </c>
      <c r="O497" s="164" t="s">
        <v>16</v>
      </c>
    </row>
    <row r="498" spans="2:15" s="56" customFormat="1" ht="10.5" customHeight="1" x14ac:dyDescent="0.2">
      <c r="B498" s="159"/>
      <c r="C498" s="160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</row>
    <row r="499" spans="2:15" s="56" customFormat="1" ht="12" customHeight="1" x14ac:dyDescent="0.2">
      <c r="B499" s="57"/>
      <c r="C499" s="58"/>
      <c r="D499" s="28"/>
      <c r="E499" s="59"/>
      <c r="F499" s="29"/>
      <c r="G499" s="29"/>
      <c r="H499" s="29"/>
      <c r="I499" s="29"/>
      <c r="J499" s="29"/>
      <c r="K499" s="29"/>
      <c r="L499" s="29"/>
      <c r="M499" s="29"/>
      <c r="N499" s="29"/>
      <c r="O499" s="30"/>
    </row>
    <row r="500" spans="2:15" s="60" customFormat="1" ht="22.5" customHeight="1" x14ac:dyDescent="0.2">
      <c r="B500" s="103" t="str">
        <f>'○給与（30～）'!$B$8</f>
        <v xml:space="preserve"> 27年平均</v>
      </c>
      <c r="C500" s="104"/>
      <c r="D500" s="87" t="s">
        <v>102</v>
      </c>
      <c r="E500" s="88" t="s">
        <v>102</v>
      </c>
      <c r="F500" s="88" t="s">
        <v>102</v>
      </c>
      <c r="G500" s="88" t="s">
        <v>102</v>
      </c>
      <c r="H500" s="88" t="s">
        <v>102</v>
      </c>
      <c r="I500" s="88" t="s">
        <v>102</v>
      </c>
      <c r="J500" s="88" t="s">
        <v>102</v>
      </c>
      <c r="K500" s="88" t="s">
        <v>102</v>
      </c>
      <c r="L500" s="88" t="s">
        <v>102</v>
      </c>
      <c r="M500" s="88" t="s">
        <v>102</v>
      </c>
      <c r="N500" s="88" t="s">
        <v>102</v>
      </c>
      <c r="O500" s="89" t="s">
        <v>102</v>
      </c>
    </row>
    <row r="501" spans="2:15" s="56" customFormat="1" ht="12" customHeight="1" x14ac:dyDescent="0.2">
      <c r="B501" s="31"/>
      <c r="C501" s="15"/>
      <c r="D501" s="32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4"/>
    </row>
    <row r="502" spans="2:15" s="56" customFormat="1" ht="22.5" customHeight="1" x14ac:dyDescent="0.2">
      <c r="B502" s="31"/>
      <c r="C502" s="15" t="str">
        <f>'○給与（30～）'!$C$10</f>
        <v xml:space="preserve">27年 1月 </v>
      </c>
      <c r="D502" s="32" t="s">
        <v>102</v>
      </c>
      <c r="E502" s="33" t="s">
        <v>102</v>
      </c>
      <c r="F502" s="33" t="s">
        <v>102</v>
      </c>
      <c r="G502" s="33" t="s">
        <v>102</v>
      </c>
      <c r="H502" s="33" t="s">
        <v>102</v>
      </c>
      <c r="I502" s="33" t="s">
        <v>102</v>
      </c>
      <c r="J502" s="33" t="s">
        <v>102</v>
      </c>
      <c r="K502" s="33" t="s">
        <v>102</v>
      </c>
      <c r="L502" s="33" t="s">
        <v>102</v>
      </c>
      <c r="M502" s="33" t="s">
        <v>102</v>
      </c>
      <c r="N502" s="33" t="s">
        <v>102</v>
      </c>
      <c r="O502" s="34" t="s">
        <v>102</v>
      </c>
    </row>
    <row r="503" spans="2:15" s="56" customFormat="1" ht="22.5" customHeight="1" x14ac:dyDescent="0.2">
      <c r="B503" s="31"/>
      <c r="C503" s="15" t="s">
        <v>9</v>
      </c>
      <c r="D503" s="32">
        <v>17.899999999999999</v>
      </c>
      <c r="E503" s="33">
        <v>155</v>
      </c>
      <c r="F503" s="33">
        <v>143.5</v>
      </c>
      <c r="G503" s="33">
        <v>11.5</v>
      </c>
      <c r="H503" s="33">
        <v>17.600000000000001</v>
      </c>
      <c r="I503" s="33">
        <v>147.5</v>
      </c>
      <c r="J503" s="33">
        <v>136.1</v>
      </c>
      <c r="K503" s="33">
        <v>11.4</v>
      </c>
      <c r="L503" s="33">
        <v>19.3</v>
      </c>
      <c r="M503" s="33">
        <v>183</v>
      </c>
      <c r="N503" s="33">
        <v>171.1</v>
      </c>
      <c r="O503" s="34">
        <v>11.9</v>
      </c>
    </row>
    <row r="504" spans="2:15" s="56" customFormat="1" ht="22.5" customHeight="1" x14ac:dyDescent="0.2">
      <c r="B504" s="31"/>
      <c r="C504" s="15" t="s">
        <v>10</v>
      </c>
      <c r="D504" s="32">
        <v>18.399999999999999</v>
      </c>
      <c r="E504" s="33">
        <v>160</v>
      </c>
      <c r="F504" s="33">
        <v>148.1</v>
      </c>
      <c r="G504" s="33">
        <v>11.9</v>
      </c>
      <c r="H504" s="33">
        <v>18.2</v>
      </c>
      <c r="I504" s="33">
        <v>154.5</v>
      </c>
      <c r="J504" s="33">
        <v>142.30000000000001</v>
      </c>
      <c r="K504" s="33">
        <v>12.2</v>
      </c>
      <c r="L504" s="33">
        <v>19</v>
      </c>
      <c r="M504" s="33">
        <v>180.8</v>
      </c>
      <c r="N504" s="33">
        <v>170</v>
      </c>
      <c r="O504" s="34">
        <v>10.8</v>
      </c>
    </row>
    <row r="505" spans="2:15" s="56" customFormat="1" ht="22.5" customHeight="1" x14ac:dyDescent="0.2">
      <c r="B505" s="31"/>
      <c r="C505" s="15" t="s">
        <v>47</v>
      </c>
      <c r="D505" s="32">
        <v>19.5</v>
      </c>
      <c r="E505" s="33">
        <v>167.8</v>
      </c>
      <c r="F505" s="33">
        <v>155.6</v>
      </c>
      <c r="G505" s="33">
        <v>12.2</v>
      </c>
      <c r="H505" s="33">
        <v>18.8</v>
      </c>
      <c r="I505" s="33">
        <v>159.4</v>
      </c>
      <c r="J505" s="33">
        <v>146.80000000000001</v>
      </c>
      <c r="K505" s="33">
        <v>12.6</v>
      </c>
      <c r="L505" s="33">
        <v>22.1</v>
      </c>
      <c r="M505" s="33">
        <v>197.4</v>
      </c>
      <c r="N505" s="33">
        <v>186.3</v>
      </c>
      <c r="O505" s="34">
        <v>11.1</v>
      </c>
    </row>
    <row r="506" spans="2:15" s="56" customFormat="1" ht="22.5" customHeight="1" x14ac:dyDescent="0.2">
      <c r="B506" s="31"/>
      <c r="C506" s="15" t="s">
        <v>48</v>
      </c>
      <c r="D506" s="32">
        <v>17.3</v>
      </c>
      <c r="E506" s="33">
        <v>146.69999999999999</v>
      </c>
      <c r="F506" s="33">
        <v>136</v>
      </c>
      <c r="G506" s="33">
        <v>10.7</v>
      </c>
      <c r="H506" s="33">
        <v>17.3</v>
      </c>
      <c r="I506" s="33">
        <v>144.80000000000001</v>
      </c>
      <c r="J506" s="33">
        <v>132.9</v>
      </c>
      <c r="K506" s="33">
        <v>11.9</v>
      </c>
      <c r="L506" s="33">
        <v>17.5</v>
      </c>
      <c r="M506" s="33">
        <v>153.30000000000001</v>
      </c>
      <c r="N506" s="33">
        <v>146.4</v>
      </c>
      <c r="O506" s="34">
        <v>6.9</v>
      </c>
    </row>
    <row r="507" spans="2:15" s="56" customFormat="1" ht="22.5" customHeight="1" x14ac:dyDescent="0.2">
      <c r="B507" s="31"/>
      <c r="C507" s="15" t="s">
        <v>49</v>
      </c>
      <c r="D507" s="32">
        <v>19.5</v>
      </c>
      <c r="E507" s="33">
        <v>167.6</v>
      </c>
      <c r="F507" s="33">
        <v>153.69999999999999</v>
      </c>
      <c r="G507" s="33">
        <v>13.9</v>
      </c>
      <c r="H507" s="33">
        <v>19</v>
      </c>
      <c r="I507" s="33">
        <v>163.1</v>
      </c>
      <c r="J507" s="33">
        <v>147.80000000000001</v>
      </c>
      <c r="K507" s="33">
        <v>15.3</v>
      </c>
      <c r="L507" s="33">
        <v>20.9</v>
      </c>
      <c r="M507" s="33">
        <v>182.3</v>
      </c>
      <c r="N507" s="33">
        <v>172.8</v>
      </c>
      <c r="O507" s="34">
        <v>9.5</v>
      </c>
    </row>
    <row r="508" spans="2:15" s="56" customFormat="1" ht="22.5" customHeight="1" x14ac:dyDescent="0.2">
      <c r="B508" s="31"/>
      <c r="C508" s="15" t="s">
        <v>50</v>
      </c>
      <c r="D508" s="32" t="s">
        <v>102</v>
      </c>
      <c r="E508" s="33" t="s">
        <v>102</v>
      </c>
      <c r="F508" s="33" t="s">
        <v>102</v>
      </c>
      <c r="G508" s="33" t="s">
        <v>102</v>
      </c>
      <c r="H508" s="33" t="s">
        <v>102</v>
      </c>
      <c r="I508" s="33" t="s">
        <v>102</v>
      </c>
      <c r="J508" s="33" t="s">
        <v>102</v>
      </c>
      <c r="K508" s="33" t="s">
        <v>102</v>
      </c>
      <c r="L508" s="33" t="s">
        <v>102</v>
      </c>
      <c r="M508" s="33" t="s">
        <v>102</v>
      </c>
      <c r="N508" s="33" t="s">
        <v>102</v>
      </c>
      <c r="O508" s="34" t="s">
        <v>102</v>
      </c>
    </row>
    <row r="509" spans="2:15" s="56" customFormat="1" ht="22.5" customHeight="1" x14ac:dyDescent="0.2">
      <c r="B509" s="31"/>
      <c r="C509" s="15" t="s">
        <v>51</v>
      </c>
      <c r="D509" s="32" t="s">
        <v>102</v>
      </c>
      <c r="E509" s="33" t="s">
        <v>102</v>
      </c>
      <c r="F509" s="33" t="s">
        <v>102</v>
      </c>
      <c r="G509" s="33" t="s">
        <v>102</v>
      </c>
      <c r="H509" s="33" t="s">
        <v>102</v>
      </c>
      <c r="I509" s="33" t="s">
        <v>102</v>
      </c>
      <c r="J509" s="33" t="s">
        <v>102</v>
      </c>
      <c r="K509" s="33" t="s">
        <v>102</v>
      </c>
      <c r="L509" s="33" t="s">
        <v>102</v>
      </c>
      <c r="M509" s="33" t="s">
        <v>102</v>
      </c>
      <c r="N509" s="33" t="s">
        <v>102</v>
      </c>
      <c r="O509" s="34" t="s">
        <v>102</v>
      </c>
    </row>
    <row r="510" spans="2:15" s="56" customFormat="1" ht="22.5" customHeight="1" x14ac:dyDescent="0.2">
      <c r="B510" s="31"/>
      <c r="C510" s="15" t="s">
        <v>52</v>
      </c>
      <c r="D510" s="32" t="s">
        <v>102</v>
      </c>
      <c r="E510" s="33" t="s">
        <v>102</v>
      </c>
      <c r="F510" s="33" t="s">
        <v>102</v>
      </c>
      <c r="G510" s="33" t="s">
        <v>102</v>
      </c>
      <c r="H510" s="33" t="s">
        <v>102</v>
      </c>
      <c r="I510" s="33" t="s">
        <v>102</v>
      </c>
      <c r="J510" s="33" t="s">
        <v>102</v>
      </c>
      <c r="K510" s="33" t="s">
        <v>102</v>
      </c>
      <c r="L510" s="33" t="s">
        <v>102</v>
      </c>
      <c r="M510" s="33" t="s">
        <v>102</v>
      </c>
      <c r="N510" s="33" t="s">
        <v>102</v>
      </c>
      <c r="O510" s="34" t="s">
        <v>102</v>
      </c>
    </row>
    <row r="511" spans="2:15" s="56" customFormat="1" ht="22.5" customHeight="1" x14ac:dyDescent="0.2">
      <c r="B511" s="31"/>
      <c r="C511" s="15" t="s">
        <v>53</v>
      </c>
      <c r="D511" s="32" t="s">
        <v>102</v>
      </c>
      <c r="E511" s="33" t="s">
        <v>102</v>
      </c>
      <c r="F511" s="33" t="s">
        <v>102</v>
      </c>
      <c r="G511" s="33" t="s">
        <v>102</v>
      </c>
      <c r="H511" s="33" t="s">
        <v>102</v>
      </c>
      <c r="I511" s="33" t="s">
        <v>102</v>
      </c>
      <c r="J511" s="33" t="s">
        <v>102</v>
      </c>
      <c r="K511" s="33" t="s">
        <v>102</v>
      </c>
      <c r="L511" s="33" t="s">
        <v>102</v>
      </c>
      <c r="M511" s="33" t="s">
        <v>102</v>
      </c>
      <c r="N511" s="33" t="s">
        <v>102</v>
      </c>
      <c r="O511" s="34" t="s">
        <v>102</v>
      </c>
    </row>
    <row r="512" spans="2:15" s="56" customFormat="1" ht="22.5" customHeight="1" x14ac:dyDescent="0.2">
      <c r="B512" s="31"/>
      <c r="C512" s="15" t="s">
        <v>54</v>
      </c>
      <c r="D512" s="32" t="s">
        <v>102</v>
      </c>
      <c r="E512" s="33" t="s">
        <v>102</v>
      </c>
      <c r="F512" s="33" t="s">
        <v>102</v>
      </c>
      <c r="G512" s="33" t="s">
        <v>102</v>
      </c>
      <c r="H512" s="33" t="s">
        <v>102</v>
      </c>
      <c r="I512" s="33" t="s">
        <v>102</v>
      </c>
      <c r="J512" s="33" t="s">
        <v>102</v>
      </c>
      <c r="K512" s="33" t="s">
        <v>102</v>
      </c>
      <c r="L512" s="33" t="s">
        <v>102</v>
      </c>
      <c r="M512" s="33" t="s">
        <v>102</v>
      </c>
      <c r="N512" s="33" t="s">
        <v>102</v>
      </c>
      <c r="O512" s="34" t="s">
        <v>102</v>
      </c>
    </row>
    <row r="513" spans="2:15" s="56" customFormat="1" ht="22.5" customHeight="1" x14ac:dyDescent="0.2">
      <c r="B513" s="35"/>
      <c r="C513" s="19" t="s">
        <v>55</v>
      </c>
      <c r="D513" s="36" t="s">
        <v>102</v>
      </c>
      <c r="E513" s="37" t="s">
        <v>102</v>
      </c>
      <c r="F513" s="37" t="s">
        <v>102</v>
      </c>
      <c r="G513" s="37" t="s">
        <v>102</v>
      </c>
      <c r="H513" s="37" t="s">
        <v>102</v>
      </c>
      <c r="I513" s="37" t="s">
        <v>102</v>
      </c>
      <c r="J513" s="37" t="s">
        <v>102</v>
      </c>
      <c r="K513" s="37" t="s">
        <v>102</v>
      </c>
      <c r="L513" s="37" t="s">
        <v>102</v>
      </c>
      <c r="M513" s="37" t="s">
        <v>102</v>
      </c>
      <c r="N513" s="37" t="s">
        <v>102</v>
      </c>
      <c r="O513" s="38" t="s">
        <v>102</v>
      </c>
    </row>
    <row r="514" spans="2:15" s="56" customFormat="1" ht="22.5" customHeight="1" x14ac:dyDescent="0.2">
      <c r="C514" s="63"/>
      <c r="E514" s="55"/>
    </row>
    <row r="515" spans="2:15" s="56" customFormat="1" ht="15" customHeight="1" x14ac:dyDescent="0.2">
      <c r="B515" s="155"/>
      <c r="C515" s="156"/>
      <c r="D515" s="127" t="s">
        <v>0</v>
      </c>
      <c r="E515" s="125" t="str">
        <f>'○給与（30～）'!E515</f>
        <v>E29</v>
      </c>
      <c r="F515" s="128" t="str">
        <f>'○給与（30～）'!F515</f>
        <v>電気機械器具</v>
      </c>
      <c r="G515" s="128"/>
      <c r="H515" s="128"/>
      <c r="I515" s="128"/>
      <c r="J515" s="128"/>
      <c r="K515" s="128"/>
      <c r="L515" s="128"/>
      <c r="M515" s="128"/>
      <c r="N515" s="128"/>
      <c r="O515" s="129"/>
    </row>
    <row r="516" spans="2:15" s="56" customFormat="1" x14ac:dyDescent="0.2">
      <c r="B516" s="157"/>
      <c r="C516" s="158"/>
      <c r="D516" s="163" t="s">
        <v>1</v>
      </c>
      <c r="E516" s="163"/>
      <c r="F516" s="163"/>
      <c r="G516" s="163"/>
      <c r="H516" s="163" t="s">
        <v>2</v>
      </c>
      <c r="I516" s="163"/>
      <c r="J516" s="163"/>
      <c r="K516" s="163"/>
      <c r="L516" s="163" t="s">
        <v>3</v>
      </c>
      <c r="M516" s="163"/>
      <c r="N516" s="163"/>
      <c r="O516" s="163"/>
    </row>
    <row r="517" spans="2:15" s="56" customFormat="1" ht="10.5" customHeight="1" x14ac:dyDescent="0.2">
      <c r="B517" s="157"/>
      <c r="C517" s="158"/>
      <c r="D517" s="164" t="s">
        <v>11</v>
      </c>
      <c r="E517" s="164" t="s">
        <v>12</v>
      </c>
      <c r="F517" s="164" t="s">
        <v>13</v>
      </c>
      <c r="G517" s="164" t="s">
        <v>14</v>
      </c>
      <c r="H517" s="164" t="s">
        <v>11</v>
      </c>
      <c r="I517" s="164" t="s">
        <v>12</v>
      </c>
      <c r="J517" s="164" t="s">
        <v>13</v>
      </c>
      <c r="K517" s="164" t="s">
        <v>14</v>
      </c>
      <c r="L517" s="164" t="s">
        <v>11</v>
      </c>
      <c r="M517" s="164" t="s">
        <v>12</v>
      </c>
      <c r="N517" s="164" t="s">
        <v>15</v>
      </c>
      <c r="O517" s="164" t="s">
        <v>16</v>
      </c>
    </row>
    <row r="518" spans="2:15" s="56" customFormat="1" ht="10.5" customHeight="1" x14ac:dyDescent="0.2">
      <c r="B518" s="159"/>
      <c r="C518" s="160"/>
      <c r="D518" s="164"/>
      <c r="E518" s="164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</row>
    <row r="519" spans="2:15" s="56" customFormat="1" ht="12" customHeight="1" x14ac:dyDescent="0.2">
      <c r="B519" s="57"/>
      <c r="C519" s="58"/>
      <c r="D519" s="28"/>
      <c r="E519" s="59"/>
      <c r="F519" s="29"/>
      <c r="G519" s="29"/>
      <c r="H519" s="29"/>
      <c r="I519" s="29"/>
      <c r="J519" s="29"/>
      <c r="K519" s="29"/>
      <c r="L519" s="29"/>
      <c r="M519" s="29"/>
      <c r="N519" s="29"/>
      <c r="O519" s="30"/>
    </row>
    <row r="520" spans="2:15" s="60" customFormat="1" ht="22.5" customHeight="1" x14ac:dyDescent="0.2">
      <c r="B520" s="103" t="str">
        <f>'○給与（30～）'!$B$8</f>
        <v xml:space="preserve"> 27年平均</v>
      </c>
      <c r="C520" s="104"/>
      <c r="D520" s="87">
        <v>19.8</v>
      </c>
      <c r="E520" s="88">
        <v>178.7</v>
      </c>
      <c r="F520" s="88">
        <v>152.9</v>
      </c>
      <c r="G520" s="88">
        <v>25.8</v>
      </c>
      <c r="H520" s="88">
        <v>20</v>
      </c>
      <c r="I520" s="88">
        <v>182.4</v>
      </c>
      <c r="J520" s="88">
        <v>154.30000000000001</v>
      </c>
      <c r="K520" s="88">
        <v>28.1</v>
      </c>
      <c r="L520" s="88">
        <v>19.100000000000001</v>
      </c>
      <c r="M520" s="88">
        <v>163.69999999999999</v>
      </c>
      <c r="N520" s="88">
        <v>147.4</v>
      </c>
      <c r="O520" s="89">
        <v>16.3</v>
      </c>
    </row>
    <row r="521" spans="2:15" s="56" customFormat="1" ht="12" customHeight="1" x14ac:dyDescent="0.2">
      <c r="B521" s="31"/>
      <c r="C521" s="15"/>
      <c r="D521" s="32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4"/>
    </row>
    <row r="522" spans="2:15" s="56" customFormat="1" ht="22.5" customHeight="1" x14ac:dyDescent="0.2">
      <c r="B522" s="31"/>
      <c r="C522" s="15" t="str">
        <f>'○給与（30～）'!$C$10</f>
        <v xml:space="preserve">27年 1月 </v>
      </c>
      <c r="D522" s="32">
        <v>18.7</v>
      </c>
      <c r="E522" s="33">
        <v>168.7</v>
      </c>
      <c r="F522" s="33">
        <v>143.1</v>
      </c>
      <c r="G522" s="33">
        <v>25.6</v>
      </c>
      <c r="H522" s="33">
        <v>18.899999999999999</v>
      </c>
      <c r="I522" s="33">
        <v>172.9</v>
      </c>
      <c r="J522" s="33">
        <v>144.6</v>
      </c>
      <c r="K522" s="33">
        <v>28.3</v>
      </c>
      <c r="L522" s="33">
        <v>17.8</v>
      </c>
      <c r="M522" s="33">
        <v>151.4</v>
      </c>
      <c r="N522" s="33">
        <v>136.69999999999999</v>
      </c>
      <c r="O522" s="34">
        <v>14.7</v>
      </c>
    </row>
    <row r="523" spans="2:15" s="56" customFormat="1" ht="22.5" customHeight="1" x14ac:dyDescent="0.2">
      <c r="B523" s="31"/>
      <c r="C523" s="15" t="s">
        <v>9</v>
      </c>
      <c r="D523" s="32">
        <v>20.100000000000001</v>
      </c>
      <c r="E523" s="33">
        <v>178.6</v>
      </c>
      <c r="F523" s="33">
        <v>155.6</v>
      </c>
      <c r="G523" s="33">
        <v>23</v>
      </c>
      <c r="H523" s="33">
        <v>20.3</v>
      </c>
      <c r="I523" s="33">
        <v>182.5</v>
      </c>
      <c r="J523" s="33">
        <v>157.1</v>
      </c>
      <c r="K523" s="33">
        <v>25.4</v>
      </c>
      <c r="L523" s="33">
        <v>19.2</v>
      </c>
      <c r="M523" s="33">
        <v>162.69999999999999</v>
      </c>
      <c r="N523" s="33">
        <v>149.4</v>
      </c>
      <c r="O523" s="34">
        <v>13.3</v>
      </c>
    </row>
    <row r="524" spans="2:15" s="56" customFormat="1" ht="22.5" customHeight="1" x14ac:dyDescent="0.2">
      <c r="B524" s="31"/>
      <c r="C524" s="15" t="s">
        <v>10</v>
      </c>
      <c r="D524" s="32">
        <v>20.399999999999999</v>
      </c>
      <c r="E524" s="33">
        <v>181.4</v>
      </c>
      <c r="F524" s="33">
        <v>157.69999999999999</v>
      </c>
      <c r="G524" s="33">
        <v>23.7</v>
      </c>
      <c r="H524" s="33">
        <v>20.6</v>
      </c>
      <c r="I524" s="33">
        <v>184.7</v>
      </c>
      <c r="J524" s="33">
        <v>159.4</v>
      </c>
      <c r="K524" s="33">
        <v>25.3</v>
      </c>
      <c r="L524" s="33">
        <v>19.5</v>
      </c>
      <c r="M524" s="33">
        <v>167.4</v>
      </c>
      <c r="N524" s="33">
        <v>150.4</v>
      </c>
      <c r="O524" s="34">
        <v>17</v>
      </c>
    </row>
    <row r="525" spans="2:15" s="56" customFormat="1" ht="22.5" customHeight="1" x14ac:dyDescent="0.2">
      <c r="B525" s="31"/>
      <c r="C525" s="15" t="s">
        <v>47</v>
      </c>
      <c r="D525" s="32">
        <v>20.6</v>
      </c>
      <c r="E525" s="33">
        <v>181.4</v>
      </c>
      <c r="F525" s="33">
        <v>159</v>
      </c>
      <c r="G525" s="33">
        <v>22.4</v>
      </c>
      <c r="H525" s="33">
        <v>20.8</v>
      </c>
      <c r="I525" s="33">
        <v>184.7</v>
      </c>
      <c r="J525" s="33">
        <v>160.19999999999999</v>
      </c>
      <c r="K525" s="33">
        <v>24.5</v>
      </c>
      <c r="L525" s="33">
        <v>19.899999999999999</v>
      </c>
      <c r="M525" s="33">
        <v>167.5</v>
      </c>
      <c r="N525" s="33">
        <v>154.1</v>
      </c>
      <c r="O525" s="34">
        <v>13.4</v>
      </c>
    </row>
    <row r="526" spans="2:15" s="56" customFormat="1" ht="22.5" customHeight="1" x14ac:dyDescent="0.2">
      <c r="B526" s="31"/>
      <c r="C526" s="15" t="s">
        <v>48</v>
      </c>
      <c r="D526" s="32">
        <v>17.100000000000001</v>
      </c>
      <c r="E526" s="33">
        <v>152.69999999999999</v>
      </c>
      <c r="F526" s="33">
        <v>131.5</v>
      </c>
      <c r="G526" s="33">
        <v>21.2</v>
      </c>
      <c r="H526" s="33">
        <v>17.3</v>
      </c>
      <c r="I526" s="33">
        <v>155.80000000000001</v>
      </c>
      <c r="J526" s="33">
        <v>132.4</v>
      </c>
      <c r="K526" s="33">
        <v>23.4</v>
      </c>
      <c r="L526" s="33">
        <v>16.399999999999999</v>
      </c>
      <c r="M526" s="33">
        <v>140.19999999999999</v>
      </c>
      <c r="N526" s="33">
        <v>127.8</v>
      </c>
      <c r="O526" s="34">
        <v>12.4</v>
      </c>
    </row>
    <row r="527" spans="2:15" s="56" customFormat="1" ht="22.5" customHeight="1" x14ac:dyDescent="0.2">
      <c r="B527" s="31"/>
      <c r="C527" s="15" t="s">
        <v>49</v>
      </c>
      <c r="D527" s="32">
        <v>21.1</v>
      </c>
      <c r="E527" s="33">
        <v>188.1</v>
      </c>
      <c r="F527" s="33">
        <v>163</v>
      </c>
      <c r="G527" s="33">
        <v>25.1</v>
      </c>
      <c r="H527" s="33">
        <v>21.3</v>
      </c>
      <c r="I527" s="33">
        <v>191.4</v>
      </c>
      <c r="J527" s="33">
        <v>163.9</v>
      </c>
      <c r="K527" s="33">
        <v>27.5</v>
      </c>
      <c r="L527" s="33">
        <v>20.5</v>
      </c>
      <c r="M527" s="33">
        <v>174.9</v>
      </c>
      <c r="N527" s="33">
        <v>159.30000000000001</v>
      </c>
      <c r="O527" s="34">
        <v>15.6</v>
      </c>
    </row>
    <row r="528" spans="2:15" s="56" customFormat="1" ht="22.5" customHeight="1" x14ac:dyDescent="0.2">
      <c r="B528" s="31"/>
      <c r="C528" s="15" t="s">
        <v>50</v>
      </c>
      <c r="D528" s="32">
        <v>21.2</v>
      </c>
      <c r="E528" s="33">
        <v>191.9</v>
      </c>
      <c r="F528" s="33">
        <v>164.4</v>
      </c>
      <c r="G528" s="33">
        <v>27.5</v>
      </c>
      <c r="H528" s="33">
        <v>21.3</v>
      </c>
      <c r="I528" s="33">
        <v>195.4</v>
      </c>
      <c r="J528" s="33">
        <v>165.7</v>
      </c>
      <c r="K528" s="33">
        <v>29.7</v>
      </c>
      <c r="L528" s="33">
        <v>20.5</v>
      </c>
      <c r="M528" s="33">
        <v>177.2</v>
      </c>
      <c r="N528" s="33">
        <v>158.9</v>
      </c>
      <c r="O528" s="34">
        <v>18.3</v>
      </c>
    </row>
    <row r="529" spans="1:15" s="56" customFormat="1" ht="22.5" customHeight="1" x14ac:dyDescent="0.2">
      <c r="B529" s="31"/>
      <c r="C529" s="15" t="s">
        <v>51</v>
      </c>
      <c r="D529" s="32">
        <v>18.3</v>
      </c>
      <c r="E529" s="33">
        <v>168.3</v>
      </c>
      <c r="F529" s="33">
        <v>139.9</v>
      </c>
      <c r="G529" s="33">
        <v>28.4</v>
      </c>
      <c r="H529" s="33">
        <v>18.399999999999999</v>
      </c>
      <c r="I529" s="33">
        <v>171.2</v>
      </c>
      <c r="J529" s="33">
        <v>140.19999999999999</v>
      </c>
      <c r="K529" s="33">
        <v>31</v>
      </c>
      <c r="L529" s="33">
        <v>18</v>
      </c>
      <c r="M529" s="33">
        <v>156.5</v>
      </c>
      <c r="N529" s="33">
        <v>138.9</v>
      </c>
      <c r="O529" s="34">
        <v>17.600000000000001</v>
      </c>
    </row>
    <row r="530" spans="1:15" s="56" customFormat="1" ht="22.5" customHeight="1" x14ac:dyDescent="0.2">
      <c r="B530" s="31"/>
      <c r="C530" s="15" t="s">
        <v>52</v>
      </c>
      <c r="D530" s="32">
        <v>20.5</v>
      </c>
      <c r="E530" s="33">
        <v>187.6</v>
      </c>
      <c r="F530" s="33">
        <v>158.6</v>
      </c>
      <c r="G530" s="33">
        <v>29</v>
      </c>
      <c r="H530" s="33">
        <v>20.7</v>
      </c>
      <c r="I530" s="33">
        <v>191.5</v>
      </c>
      <c r="J530" s="33">
        <v>160</v>
      </c>
      <c r="K530" s="33">
        <v>31.5</v>
      </c>
      <c r="L530" s="33">
        <v>19.7</v>
      </c>
      <c r="M530" s="33">
        <v>171.5</v>
      </c>
      <c r="N530" s="33">
        <v>152.80000000000001</v>
      </c>
      <c r="O530" s="34">
        <v>18.7</v>
      </c>
    </row>
    <row r="531" spans="1:15" s="56" customFormat="1" ht="22.5" customHeight="1" x14ac:dyDescent="0.2">
      <c r="B531" s="31"/>
      <c r="C531" s="15" t="s">
        <v>53</v>
      </c>
      <c r="D531" s="32">
        <v>20.100000000000001</v>
      </c>
      <c r="E531" s="33">
        <v>183.6</v>
      </c>
      <c r="F531" s="33">
        <v>154.9</v>
      </c>
      <c r="G531" s="33">
        <v>28.7</v>
      </c>
      <c r="H531" s="33">
        <v>20.399999999999999</v>
      </c>
      <c r="I531" s="33">
        <v>188.3</v>
      </c>
      <c r="J531" s="33">
        <v>157.1</v>
      </c>
      <c r="K531" s="33">
        <v>31.2</v>
      </c>
      <c r="L531" s="33">
        <v>18.8</v>
      </c>
      <c r="M531" s="33">
        <v>164.5</v>
      </c>
      <c r="N531" s="33">
        <v>145.9</v>
      </c>
      <c r="O531" s="34">
        <v>18.600000000000001</v>
      </c>
    </row>
    <row r="532" spans="1:15" s="56" customFormat="1" ht="22.5" customHeight="1" x14ac:dyDescent="0.2">
      <c r="B532" s="31"/>
      <c r="C532" s="15" t="s">
        <v>54</v>
      </c>
      <c r="D532" s="32">
        <v>20.2</v>
      </c>
      <c r="E532" s="33">
        <v>183.3</v>
      </c>
      <c r="F532" s="33">
        <v>155.6</v>
      </c>
      <c r="G532" s="33">
        <v>27.7</v>
      </c>
      <c r="H532" s="33">
        <v>20.399999999999999</v>
      </c>
      <c r="I532" s="33">
        <v>187</v>
      </c>
      <c r="J532" s="33">
        <v>157.30000000000001</v>
      </c>
      <c r="K532" s="33">
        <v>29.7</v>
      </c>
      <c r="L532" s="33">
        <v>19.3</v>
      </c>
      <c r="M532" s="33">
        <v>167.9</v>
      </c>
      <c r="N532" s="33">
        <v>148.4</v>
      </c>
      <c r="O532" s="34">
        <v>19.5</v>
      </c>
    </row>
    <row r="533" spans="1:15" s="56" customFormat="1" ht="22.5" customHeight="1" x14ac:dyDescent="0.2">
      <c r="B533" s="35"/>
      <c r="C533" s="19" t="s">
        <v>55</v>
      </c>
      <c r="D533" s="36">
        <v>19.899999999999999</v>
      </c>
      <c r="E533" s="37">
        <v>178.5</v>
      </c>
      <c r="F533" s="37">
        <v>152</v>
      </c>
      <c r="G533" s="37">
        <v>26.5</v>
      </c>
      <c r="H533" s="37">
        <v>20</v>
      </c>
      <c r="I533" s="37">
        <v>182.4</v>
      </c>
      <c r="J533" s="37">
        <v>153.5</v>
      </c>
      <c r="K533" s="37">
        <v>28.9</v>
      </c>
      <c r="L533" s="37">
        <v>19.2</v>
      </c>
      <c r="M533" s="37">
        <v>161.9</v>
      </c>
      <c r="N533" s="37">
        <v>145.5</v>
      </c>
      <c r="O533" s="38">
        <v>16.399999999999999</v>
      </c>
    </row>
    <row r="534" spans="1:15" s="56" customFormat="1" ht="22.5" customHeight="1" x14ac:dyDescent="0.2">
      <c r="C534" s="63"/>
      <c r="D534" s="65"/>
      <c r="E534" s="1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 ht="22.5" customHeight="1" x14ac:dyDescent="0.2">
      <c r="A535" s="24"/>
      <c r="B535" s="24"/>
      <c r="C535" s="25"/>
      <c r="D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 s="56" customFormat="1" ht="15" customHeight="1" x14ac:dyDescent="0.2">
      <c r="B536" s="155"/>
      <c r="C536" s="156"/>
      <c r="D536" s="127" t="s">
        <v>0</v>
      </c>
      <c r="E536" s="125" t="str">
        <f>'○給与（30～）'!E536</f>
        <v>E31</v>
      </c>
      <c r="F536" s="128" t="str">
        <f>'○給与（30～）'!F536</f>
        <v>輸送用機械器具</v>
      </c>
      <c r="G536" s="128"/>
      <c r="H536" s="128"/>
      <c r="I536" s="128"/>
      <c r="J536" s="128"/>
      <c r="K536" s="128"/>
      <c r="L536" s="128"/>
      <c r="M536" s="128"/>
      <c r="N536" s="128"/>
      <c r="O536" s="129"/>
    </row>
    <row r="537" spans="1:15" s="56" customFormat="1" x14ac:dyDescent="0.2">
      <c r="B537" s="157"/>
      <c r="C537" s="158"/>
      <c r="D537" s="163" t="s">
        <v>1</v>
      </c>
      <c r="E537" s="163"/>
      <c r="F537" s="163"/>
      <c r="G537" s="163"/>
      <c r="H537" s="163" t="s">
        <v>2</v>
      </c>
      <c r="I537" s="163"/>
      <c r="J537" s="163"/>
      <c r="K537" s="163"/>
      <c r="L537" s="163" t="s">
        <v>3</v>
      </c>
      <c r="M537" s="163"/>
      <c r="N537" s="163"/>
      <c r="O537" s="163"/>
    </row>
    <row r="538" spans="1:15" s="56" customFormat="1" ht="10.5" customHeight="1" x14ac:dyDescent="0.2">
      <c r="B538" s="157"/>
      <c r="C538" s="158"/>
      <c r="D538" s="164" t="s">
        <v>11</v>
      </c>
      <c r="E538" s="164" t="s">
        <v>12</v>
      </c>
      <c r="F538" s="164" t="s">
        <v>13</v>
      </c>
      <c r="G538" s="164" t="s">
        <v>14</v>
      </c>
      <c r="H538" s="164" t="s">
        <v>11</v>
      </c>
      <c r="I538" s="164" t="s">
        <v>12</v>
      </c>
      <c r="J538" s="164" t="s">
        <v>13</v>
      </c>
      <c r="K538" s="164" t="s">
        <v>14</v>
      </c>
      <c r="L538" s="164" t="s">
        <v>11</v>
      </c>
      <c r="M538" s="164" t="s">
        <v>12</v>
      </c>
      <c r="N538" s="164" t="s">
        <v>15</v>
      </c>
      <c r="O538" s="164" t="s">
        <v>16</v>
      </c>
    </row>
    <row r="539" spans="1:15" s="56" customFormat="1" ht="10.5" customHeight="1" x14ac:dyDescent="0.2">
      <c r="B539" s="159"/>
      <c r="C539" s="160"/>
      <c r="D539" s="164"/>
      <c r="E539" s="164"/>
      <c r="F539" s="164"/>
      <c r="G539" s="164"/>
      <c r="H539" s="164"/>
      <c r="I539" s="164"/>
      <c r="J539" s="164"/>
      <c r="K539" s="164"/>
      <c r="L539" s="164"/>
      <c r="M539" s="164"/>
      <c r="N539" s="164"/>
      <c r="O539" s="164"/>
    </row>
    <row r="540" spans="1:15" s="56" customFormat="1" ht="12" customHeight="1" x14ac:dyDescent="0.2">
      <c r="B540" s="57"/>
      <c r="C540" s="58"/>
      <c r="D540" s="28"/>
      <c r="E540" s="59"/>
      <c r="F540" s="29"/>
      <c r="G540" s="29"/>
      <c r="H540" s="29"/>
      <c r="I540" s="29"/>
      <c r="J540" s="29"/>
      <c r="K540" s="29"/>
      <c r="L540" s="29"/>
      <c r="M540" s="29"/>
      <c r="N540" s="29"/>
      <c r="O540" s="30"/>
    </row>
    <row r="541" spans="1:15" s="60" customFormat="1" ht="22.5" customHeight="1" x14ac:dyDescent="0.2">
      <c r="B541" s="103" t="str">
        <f>'○給与（30～）'!$B$8</f>
        <v xml:space="preserve"> 27年平均</v>
      </c>
      <c r="C541" s="104"/>
      <c r="D541" s="87">
        <v>18.8</v>
      </c>
      <c r="E541" s="88">
        <v>176.1</v>
      </c>
      <c r="F541" s="88">
        <v>148.69999999999999</v>
      </c>
      <c r="G541" s="88">
        <v>27.4</v>
      </c>
      <c r="H541" s="88">
        <v>18.899999999999999</v>
      </c>
      <c r="I541" s="88">
        <v>178.5</v>
      </c>
      <c r="J541" s="88">
        <v>149.19999999999999</v>
      </c>
      <c r="K541" s="88">
        <v>29.3</v>
      </c>
      <c r="L541" s="88">
        <v>18</v>
      </c>
      <c r="M541" s="88">
        <v>156.19999999999999</v>
      </c>
      <c r="N541" s="88">
        <v>144.80000000000001</v>
      </c>
      <c r="O541" s="89">
        <v>11.4</v>
      </c>
    </row>
    <row r="542" spans="1:15" s="56" customFormat="1" ht="12" customHeight="1" x14ac:dyDescent="0.2">
      <c r="B542" s="31"/>
      <c r="C542" s="15"/>
      <c r="D542" s="32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4"/>
    </row>
    <row r="543" spans="1:15" s="56" customFormat="1" ht="22.5" customHeight="1" x14ac:dyDescent="0.2">
      <c r="B543" s="31"/>
      <c r="C543" s="15" t="str">
        <f>'○給与（30～）'!$C$10</f>
        <v xml:space="preserve">27年 1月 </v>
      </c>
      <c r="D543" s="32">
        <v>18.2</v>
      </c>
      <c r="E543" s="33">
        <v>166</v>
      </c>
      <c r="F543" s="33">
        <v>143.1</v>
      </c>
      <c r="G543" s="33">
        <v>22.9</v>
      </c>
      <c r="H543" s="33">
        <v>18.399999999999999</v>
      </c>
      <c r="I543" s="33">
        <v>169.3</v>
      </c>
      <c r="J543" s="33">
        <v>144.6</v>
      </c>
      <c r="K543" s="33">
        <v>24.7</v>
      </c>
      <c r="L543" s="33">
        <v>16.899999999999999</v>
      </c>
      <c r="M543" s="33">
        <v>138.5</v>
      </c>
      <c r="N543" s="33">
        <v>130.80000000000001</v>
      </c>
      <c r="O543" s="34">
        <v>7.7</v>
      </c>
    </row>
    <row r="544" spans="1:15" s="56" customFormat="1" ht="22.5" customHeight="1" x14ac:dyDescent="0.2">
      <c r="B544" s="31"/>
      <c r="C544" s="15" t="s">
        <v>9</v>
      </c>
      <c r="D544" s="32">
        <v>19.2</v>
      </c>
      <c r="E544" s="33">
        <v>173.2</v>
      </c>
      <c r="F544" s="33">
        <v>151.6</v>
      </c>
      <c r="G544" s="33">
        <v>21.6</v>
      </c>
      <c r="H544" s="33">
        <v>19.3</v>
      </c>
      <c r="I544" s="33">
        <v>176.1</v>
      </c>
      <c r="J544" s="33">
        <v>152.80000000000001</v>
      </c>
      <c r="K544" s="33">
        <v>23.3</v>
      </c>
      <c r="L544" s="33">
        <v>18.399999999999999</v>
      </c>
      <c r="M544" s="33">
        <v>149.4</v>
      </c>
      <c r="N544" s="33">
        <v>141.9</v>
      </c>
      <c r="O544" s="34">
        <v>7.5</v>
      </c>
    </row>
    <row r="545" spans="2:15" s="56" customFormat="1" ht="22.5" customHeight="1" x14ac:dyDescent="0.2">
      <c r="B545" s="31"/>
      <c r="C545" s="15" t="s">
        <v>10</v>
      </c>
      <c r="D545" s="32">
        <v>20</v>
      </c>
      <c r="E545" s="33">
        <v>182.7</v>
      </c>
      <c r="F545" s="33">
        <v>157.9</v>
      </c>
      <c r="G545" s="33">
        <v>24.8</v>
      </c>
      <c r="H545" s="33">
        <v>20.2</v>
      </c>
      <c r="I545" s="33">
        <v>186.3</v>
      </c>
      <c r="J545" s="33">
        <v>159.5</v>
      </c>
      <c r="K545" s="33">
        <v>26.8</v>
      </c>
      <c r="L545" s="33">
        <v>18.7</v>
      </c>
      <c r="M545" s="33">
        <v>153</v>
      </c>
      <c r="N545" s="33">
        <v>145</v>
      </c>
      <c r="O545" s="34">
        <v>8</v>
      </c>
    </row>
    <row r="546" spans="2:15" s="56" customFormat="1" ht="22.5" customHeight="1" x14ac:dyDescent="0.2">
      <c r="B546" s="31"/>
      <c r="C546" s="15" t="s">
        <v>47</v>
      </c>
      <c r="D546" s="32">
        <v>18.899999999999999</v>
      </c>
      <c r="E546" s="33">
        <v>171.7</v>
      </c>
      <c r="F546" s="33">
        <v>148.69999999999999</v>
      </c>
      <c r="G546" s="33">
        <v>23</v>
      </c>
      <c r="H546" s="33">
        <v>18.899999999999999</v>
      </c>
      <c r="I546" s="33">
        <v>174.6</v>
      </c>
      <c r="J546" s="33">
        <v>149.6</v>
      </c>
      <c r="K546" s="33">
        <v>25</v>
      </c>
      <c r="L546" s="33">
        <v>18.399999999999999</v>
      </c>
      <c r="M546" s="33">
        <v>149.30000000000001</v>
      </c>
      <c r="N546" s="33">
        <v>142.1</v>
      </c>
      <c r="O546" s="34">
        <v>7.2</v>
      </c>
    </row>
    <row r="547" spans="2:15" s="56" customFormat="1" ht="22.5" customHeight="1" x14ac:dyDescent="0.2">
      <c r="B547" s="31"/>
      <c r="C547" s="15" t="s">
        <v>48</v>
      </c>
      <c r="D547" s="32">
        <v>16.2</v>
      </c>
      <c r="E547" s="33">
        <v>151.9</v>
      </c>
      <c r="F547" s="33">
        <v>126.1</v>
      </c>
      <c r="G547" s="33">
        <v>25.8</v>
      </c>
      <c r="H547" s="33">
        <v>16.3</v>
      </c>
      <c r="I547" s="33">
        <v>154.69999999999999</v>
      </c>
      <c r="J547" s="33">
        <v>126.8</v>
      </c>
      <c r="K547" s="33">
        <v>27.9</v>
      </c>
      <c r="L547" s="33">
        <v>15.7</v>
      </c>
      <c r="M547" s="33">
        <v>129.5</v>
      </c>
      <c r="N547" s="33">
        <v>120.8</v>
      </c>
      <c r="O547" s="34">
        <v>8.6999999999999993</v>
      </c>
    </row>
    <row r="548" spans="2:15" s="56" customFormat="1" ht="22.5" customHeight="1" x14ac:dyDescent="0.2">
      <c r="B548" s="31"/>
      <c r="C548" s="15" t="s">
        <v>49</v>
      </c>
      <c r="D548" s="32">
        <v>20.3</v>
      </c>
      <c r="E548" s="33">
        <v>186.3</v>
      </c>
      <c r="F548" s="33">
        <v>161.1</v>
      </c>
      <c r="G548" s="33">
        <v>25.2</v>
      </c>
      <c r="H548" s="33">
        <v>20.399999999999999</v>
      </c>
      <c r="I548" s="33">
        <v>188.7</v>
      </c>
      <c r="J548" s="33">
        <v>161.5</v>
      </c>
      <c r="K548" s="33">
        <v>27.2</v>
      </c>
      <c r="L548" s="33">
        <v>19.3</v>
      </c>
      <c r="M548" s="33">
        <v>166.8</v>
      </c>
      <c r="N548" s="33">
        <v>157.9</v>
      </c>
      <c r="O548" s="34">
        <v>8.9</v>
      </c>
    </row>
    <row r="549" spans="2:15" s="56" customFormat="1" ht="22.5" customHeight="1" x14ac:dyDescent="0.2">
      <c r="B549" s="31"/>
      <c r="C549" s="15" t="s">
        <v>50</v>
      </c>
      <c r="D549" s="32">
        <v>20.3</v>
      </c>
      <c r="E549" s="33">
        <v>193.3</v>
      </c>
      <c r="F549" s="33">
        <v>161.69999999999999</v>
      </c>
      <c r="G549" s="33">
        <v>31.6</v>
      </c>
      <c r="H549" s="33">
        <v>20.5</v>
      </c>
      <c r="I549" s="33">
        <v>196.2</v>
      </c>
      <c r="J549" s="33">
        <v>162.30000000000001</v>
      </c>
      <c r="K549" s="33">
        <v>33.9</v>
      </c>
      <c r="L549" s="33">
        <v>19.2</v>
      </c>
      <c r="M549" s="33">
        <v>171.2</v>
      </c>
      <c r="N549" s="33">
        <v>157.30000000000001</v>
      </c>
      <c r="O549" s="34">
        <v>13.9</v>
      </c>
    </row>
    <row r="550" spans="2:15" s="56" customFormat="1" ht="22.5" customHeight="1" x14ac:dyDescent="0.2">
      <c r="B550" s="31"/>
      <c r="C550" s="15" t="s">
        <v>51</v>
      </c>
      <c r="D550" s="32">
        <v>15.4</v>
      </c>
      <c r="E550" s="33">
        <v>148.6</v>
      </c>
      <c r="F550" s="33">
        <v>122.4</v>
      </c>
      <c r="G550" s="33">
        <v>26.2</v>
      </c>
      <c r="H550" s="33">
        <v>15.5</v>
      </c>
      <c r="I550" s="33">
        <v>150.4</v>
      </c>
      <c r="J550" s="33">
        <v>122.1</v>
      </c>
      <c r="K550" s="33">
        <v>28.3</v>
      </c>
      <c r="L550" s="33">
        <v>15</v>
      </c>
      <c r="M550" s="33">
        <v>134.69999999999999</v>
      </c>
      <c r="N550" s="33">
        <v>124.9</v>
      </c>
      <c r="O550" s="34">
        <v>9.8000000000000007</v>
      </c>
    </row>
    <row r="551" spans="2:15" s="56" customFormat="1" ht="22.5" customHeight="1" x14ac:dyDescent="0.2">
      <c r="B551" s="31"/>
      <c r="C551" s="15" t="s">
        <v>52</v>
      </c>
      <c r="D551" s="32">
        <v>20.399999999999999</v>
      </c>
      <c r="E551" s="33">
        <v>194.7</v>
      </c>
      <c r="F551" s="33">
        <v>161.80000000000001</v>
      </c>
      <c r="G551" s="33">
        <v>32.9</v>
      </c>
      <c r="H551" s="33">
        <v>20.6</v>
      </c>
      <c r="I551" s="33">
        <v>197.1</v>
      </c>
      <c r="J551" s="33">
        <v>162</v>
      </c>
      <c r="K551" s="33">
        <v>35.1</v>
      </c>
      <c r="L551" s="33">
        <v>19.399999999999999</v>
      </c>
      <c r="M551" s="33">
        <v>175.2</v>
      </c>
      <c r="N551" s="33">
        <v>160</v>
      </c>
      <c r="O551" s="34">
        <v>15.2</v>
      </c>
    </row>
    <row r="552" spans="2:15" s="56" customFormat="1" ht="22.5" customHeight="1" x14ac:dyDescent="0.2">
      <c r="B552" s="31"/>
      <c r="C552" s="15" t="s">
        <v>53</v>
      </c>
      <c r="D552" s="32">
        <v>19.899999999999999</v>
      </c>
      <c r="E552" s="33">
        <v>190.3</v>
      </c>
      <c r="F552" s="33">
        <v>156.5</v>
      </c>
      <c r="G552" s="33">
        <v>33.799999999999997</v>
      </c>
      <c r="H552" s="33">
        <v>20</v>
      </c>
      <c r="I552" s="33">
        <v>192.2</v>
      </c>
      <c r="J552" s="33">
        <v>156.5</v>
      </c>
      <c r="K552" s="33">
        <v>35.700000000000003</v>
      </c>
      <c r="L552" s="33">
        <v>18.899999999999999</v>
      </c>
      <c r="M552" s="33">
        <v>174.8</v>
      </c>
      <c r="N552" s="33">
        <v>156.30000000000001</v>
      </c>
      <c r="O552" s="34">
        <v>18.5</v>
      </c>
    </row>
    <row r="553" spans="2:15" s="56" customFormat="1" ht="22.5" customHeight="1" x14ac:dyDescent="0.2">
      <c r="B553" s="31"/>
      <c r="C553" s="15" t="s">
        <v>54</v>
      </c>
      <c r="D553" s="32">
        <v>19.100000000000001</v>
      </c>
      <c r="E553" s="33">
        <v>183.6</v>
      </c>
      <c r="F553" s="33">
        <v>151.4</v>
      </c>
      <c r="G553" s="33">
        <v>32.200000000000003</v>
      </c>
      <c r="H553" s="33">
        <v>19.2</v>
      </c>
      <c r="I553" s="33">
        <v>185.4</v>
      </c>
      <c r="J553" s="33">
        <v>151.30000000000001</v>
      </c>
      <c r="K553" s="33">
        <v>34.1</v>
      </c>
      <c r="L553" s="33">
        <v>18.600000000000001</v>
      </c>
      <c r="M553" s="33">
        <v>169.4</v>
      </c>
      <c r="N553" s="33">
        <v>152.6</v>
      </c>
      <c r="O553" s="34">
        <v>16.8</v>
      </c>
    </row>
    <row r="554" spans="2:15" s="56" customFormat="1" ht="22.5" customHeight="1" x14ac:dyDescent="0.2">
      <c r="B554" s="35"/>
      <c r="C554" s="19" t="s">
        <v>55</v>
      </c>
      <c r="D554" s="36">
        <v>18</v>
      </c>
      <c r="E554" s="37">
        <v>169.7</v>
      </c>
      <c r="F554" s="37">
        <v>142.1</v>
      </c>
      <c r="G554" s="37">
        <v>27.6</v>
      </c>
      <c r="H554" s="37">
        <v>18</v>
      </c>
      <c r="I554" s="37">
        <v>171</v>
      </c>
      <c r="J554" s="37">
        <v>141.6</v>
      </c>
      <c r="K554" s="37">
        <v>29.4</v>
      </c>
      <c r="L554" s="37">
        <v>17.5</v>
      </c>
      <c r="M554" s="37">
        <v>159.9</v>
      </c>
      <c r="N554" s="37">
        <v>146.6</v>
      </c>
      <c r="O554" s="38">
        <v>13.3</v>
      </c>
    </row>
    <row r="555" spans="2:15" s="56" customFormat="1" ht="22.5" customHeight="1" x14ac:dyDescent="0.2">
      <c r="C555" s="63"/>
      <c r="E555" s="55"/>
    </row>
    <row r="556" spans="2:15" s="56" customFormat="1" ht="15" customHeight="1" x14ac:dyDescent="0.2">
      <c r="B556" s="155"/>
      <c r="C556" s="156"/>
      <c r="D556" s="127" t="s">
        <v>0</v>
      </c>
      <c r="E556" s="125" t="str">
        <f>'○給与（30～）'!E556</f>
        <v>E32,20</v>
      </c>
      <c r="F556" s="128" t="str">
        <f>'○給与（30～）'!F556</f>
        <v>その他の製造業</v>
      </c>
      <c r="G556" s="128"/>
      <c r="H556" s="128"/>
      <c r="I556" s="128"/>
      <c r="J556" s="128"/>
      <c r="K556" s="128"/>
      <c r="L556" s="128"/>
      <c r="M556" s="128"/>
      <c r="N556" s="128"/>
      <c r="O556" s="129"/>
    </row>
    <row r="557" spans="2:15" s="56" customFormat="1" x14ac:dyDescent="0.2">
      <c r="B557" s="157"/>
      <c r="C557" s="158"/>
      <c r="D557" s="163" t="s">
        <v>1</v>
      </c>
      <c r="E557" s="163"/>
      <c r="F557" s="163"/>
      <c r="G557" s="163"/>
      <c r="H557" s="163" t="s">
        <v>2</v>
      </c>
      <c r="I557" s="163"/>
      <c r="J557" s="163"/>
      <c r="K557" s="163"/>
      <c r="L557" s="163" t="s">
        <v>3</v>
      </c>
      <c r="M557" s="163"/>
      <c r="N557" s="163"/>
      <c r="O557" s="163"/>
    </row>
    <row r="558" spans="2:15" s="56" customFormat="1" ht="10.5" customHeight="1" x14ac:dyDescent="0.2">
      <c r="B558" s="157"/>
      <c r="C558" s="158"/>
      <c r="D558" s="164" t="s">
        <v>11</v>
      </c>
      <c r="E558" s="164" t="s">
        <v>12</v>
      </c>
      <c r="F558" s="164" t="s">
        <v>13</v>
      </c>
      <c r="G558" s="164" t="s">
        <v>14</v>
      </c>
      <c r="H558" s="164" t="s">
        <v>11</v>
      </c>
      <c r="I558" s="164" t="s">
        <v>12</v>
      </c>
      <c r="J558" s="164" t="s">
        <v>13</v>
      </c>
      <c r="K558" s="164" t="s">
        <v>14</v>
      </c>
      <c r="L558" s="164" t="s">
        <v>11</v>
      </c>
      <c r="M558" s="164" t="s">
        <v>12</v>
      </c>
      <c r="N558" s="164" t="s">
        <v>15</v>
      </c>
      <c r="O558" s="164" t="s">
        <v>16</v>
      </c>
    </row>
    <row r="559" spans="2:15" s="56" customFormat="1" ht="10.5" customHeight="1" x14ac:dyDescent="0.2">
      <c r="B559" s="159"/>
      <c r="C559" s="160"/>
      <c r="D559" s="164"/>
      <c r="E559" s="164"/>
      <c r="F559" s="164"/>
      <c r="G559" s="164"/>
      <c r="H559" s="164"/>
      <c r="I559" s="164"/>
      <c r="J559" s="164"/>
      <c r="K559" s="164"/>
      <c r="L559" s="164"/>
      <c r="M559" s="164"/>
      <c r="N559" s="164"/>
      <c r="O559" s="164"/>
    </row>
    <row r="560" spans="2:15" s="56" customFormat="1" ht="12" customHeight="1" x14ac:dyDescent="0.2">
      <c r="B560" s="57"/>
      <c r="C560" s="58"/>
      <c r="D560" s="28"/>
      <c r="E560" s="59"/>
      <c r="F560" s="29"/>
      <c r="G560" s="29"/>
      <c r="H560" s="29"/>
      <c r="I560" s="29"/>
      <c r="J560" s="29"/>
      <c r="K560" s="29"/>
      <c r="L560" s="29"/>
      <c r="M560" s="29"/>
      <c r="N560" s="29"/>
      <c r="O560" s="30"/>
    </row>
    <row r="561" spans="1:15" s="60" customFormat="1" ht="22.5" customHeight="1" x14ac:dyDescent="0.2">
      <c r="B561" s="103" t="str">
        <f>'○給与（30～）'!$B$8</f>
        <v xml:space="preserve"> 27年平均</v>
      </c>
      <c r="C561" s="104"/>
      <c r="D561" s="87">
        <v>20.5</v>
      </c>
      <c r="E561" s="88">
        <v>187.1</v>
      </c>
      <c r="F561" s="88">
        <v>155.19999999999999</v>
      </c>
      <c r="G561" s="88">
        <v>31.9</v>
      </c>
      <c r="H561" s="88">
        <v>20.399999999999999</v>
      </c>
      <c r="I561" s="88">
        <v>188.6</v>
      </c>
      <c r="J561" s="88">
        <v>154.9</v>
      </c>
      <c r="K561" s="88">
        <v>33.700000000000003</v>
      </c>
      <c r="L561" s="88">
        <v>20.6</v>
      </c>
      <c r="M561" s="88">
        <v>184.5</v>
      </c>
      <c r="N561" s="88">
        <v>155.80000000000001</v>
      </c>
      <c r="O561" s="89">
        <v>28.7</v>
      </c>
    </row>
    <row r="562" spans="1:15" s="56" customFormat="1" ht="12" customHeight="1" x14ac:dyDescent="0.2">
      <c r="B562" s="31"/>
      <c r="C562" s="15"/>
      <c r="D562" s="32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4"/>
    </row>
    <row r="563" spans="1:15" s="56" customFormat="1" ht="22.5" customHeight="1" x14ac:dyDescent="0.2">
      <c r="B563" s="31"/>
      <c r="C563" s="15" t="str">
        <f>'○給与（30～）'!$C$10</f>
        <v xml:space="preserve">27年 1月 </v>
      </c>
      <c r="D563" s="32">
        <v>20.399999999999999</v>
      </c>
      <c r="E563" s="33">
        <v>191.6</v>
      </c>
      <c r="F563" s="33">
        <v>152.30000000000001</v>
      </c>
      <c r="G563" s="33">
        <v>39.299999999999997</v>
      </c>
      <c r="H563" s="33">
        <v>20.3</v>
      </c>
      <c r="I563" s="33">
        <v>191.3</v>
      </c>
      <c r="J563" s="33">
        <v>153.4</v>
      </c>
      <c r="K563" s="33">
        <v>37.9</v>
      </c>
      <c r="L563" s="33">
        <v>20.5</v>
      </c>
      <c r="M563" s="33">
        <v>192.2</v>
      </c>
      <c r="N563" s="33">
        <v>149.9</v>
      </c>
      <c r="O563" s="34">
        <v>42.3</v>
      </c>
    </row>
    <row r="564" spans="1:15" s="56" customFormat="1" ht="22.5" customHeight="1" x14ac:dyDescent="0.2">
      <c r="B564" s="31"/>
      <c r="C564" s="15" t="s">
        <v>9</v>
      </c>
      <c r="D564" s="32">
        <v>21.7</v>
      </c>
      <c r="E564" s="33">
        <v>183.1</v>
      </c>
      <c r="F564" s="33">
        <v>155.1</v>
      </c>
      <c r="G564" s="33">
        <v>28</v>
      </c>
      <c r="H564" s="33">
        <v>21.6</v>
      </c>
      <c r="I564" s="33">
        <v>182.5</v>
      </c>
      <c r="J564" s="33">
        <v>155.30000000000001</v>
      </c>
      <c r="K564" s="33">
        <v>27.2</v>
      </c>
      <c r="L564" s="33">
        <v>22</v>
      </c>
      <c r="M564" s="33">
        <v>184</v>
      </c>
      <c r="N564" s="33">
        <v>154.69999999999999</v>
      </c>
      <c r="O564" s="34">
        <v>29.3</v>
      </c>
    </row>
    <row r="565" spans="1:15" s="56" customFormat="1" ht="22.5" customHeight="1" x14ac:dyDescent="0.2">
      <c r="B565" s="31"/>
      <c r="C565" s="15" t="s">
        <v>10</v>
      </c>
      <c r="D565" s="32">
        <v>19.600000000000001</v>
      </c>
      <c r="E565" s="33">
        <v>182.8</v>
      </c>
      <c r="F565" s="33">
        <v>149.69999999999999</v>
      </c>
      <c r="G565" s="33">
        <v>33.1</v>
      </c>
      <c r="H565" s="33">
        <v>19.2</v>
      </c>
      <c r="I565" s="33">
        <v>180.8</v>
      </c>
      <c r="J565" s="33">
        <v>148.6</v>
      </c>
      <c r="K565" s="33">
        <v>32.200000000000003</v>
      </c>
      <c r="L565" s="33">
        <v>20.3</v>
      </c>
      <c r="M565" s="33">
        <v>187</v>
      </c>
      <c r="N565" s="33">
        <v>152</v>
      </c>
      <c r="O565" s="34">
        <v>35</v>
      </c>
    </row>
    <row r="566" spans="1:15" s="56" customFormat="1" ht="22.5" customHeight="1" x14ac:dyDescent="0.2">
      <c r="B566" s="31"/>
      <c r="C566" s="15" t="s">
        <v>47</v>
      </c>
      <c r="D566" s="32">
        <v>21.3</v>
      </c>
      <c r="E566" s="33">
        <v>197.8</v>
      </c>
      <c r="F566" s="33">
        <v>164.9</v>
      </c>
      <c r="G566" s="33">
        <v>32.9</v>
      </c>
      <c r="H566" s="33">
        <v>21.6</v>
      </c>
      <c r="I566" s="33">
        <v>202.8</v>
      </c>
      <c r="J566" s="33">
        <v>168.2</v>
      </c>
      <c r="K566" s="33">
        <v>34.6</v>
      </c>
      <c r="L566" s="33">
        <v>20.6</v>
      </c>
      <c r="M566" s="33">
        <v>188</v>
      </c>
      <c r="N566" s="33">
        <v>158.4</v>
      </c>
      <c r="O566" s="34">
        <v>29.6</v>
      </c>
    </row>
    <row r="567" spans="1:15" s="56" customFormat="1" ht="22.5" customHeight="1" x14ac:dyDescent="0.2">
      <c r="B567" s="31"/>
      <c r="C567" s="15" t="s">
        <v>48</v>
      </c>
      <c r="D567" s="32">
        <v>19</v>
      </c>
      <c r="E567" s="33">
        <v>171.6</v>
      </c>
      <c r="F567" s="33">
        <v>144.9</v>
      </c>
      <c r="G567" s="33">
        <v>26.7</v>
      </c>
      <c r="H567" s="33">
        <v>18.5</v>
      </c>
      <c r="I567" s="33">
        <v>168.7</v>
      </c>
      <c r="J567" s="33">
        <v>139.4</v>
      </c>
      <c r="K567" s="33">
        <v>29.3</v>
      </c>
      <c r="L567" s="33">
        <v>20</v>
      </c>
      <c r="M567" s="33">
        <v>176.7</v>
      </c>
      <c r="N567" s="33">
        <v>154.69999999999999</v>
      </c>
      <c r="O567" s="34">
        <v>22</v>
      </c>
    </row>
    <row r="568" spans="1:15" s="56" customFormat="1" ht="22.5" customHeight="1" x14ac:dyDescent="0.2">
      <c r="B568" s="31"/>
      <c r="C568" s="15" t="s">
        <v>49</v>
      </c>
      <c r="D568" s="32">
        <v>19.899999999999999</v>
      </c>
      <c r="E568" s="33">
        <v>171.7</v>
      </c>
      <c r="F568" s="33">
        <v>145</v>
      </c>
      <c r="G568" s="33">
        <v>26.7</v>
      </c>
      <c r="H568" s="33">
        <v>20.2</v>
      </c>
      <c r="I568" s="33">
        <v>174.4</v>
      </c>
      <c r="J568" s="33">
        <v>147.5</v>
      </c>
      <c r="K568" s="33">
        <v>26.9</v>
      </c>
      <c r="L568" s="33">
        <v>19.2</v>
      </c>
      <c r="M568" s="33">
        <v>166.7</v>
      </c>
      <c r="N568" s="33">
        <v>140.4</v>
      </c>
      <c r="O568" s="34">
        <v>26.3</v>
      </c>
    </row>
    <row r="569" spans="1:15" s="56" customFormat="1" ht="22.5" customHeight="1" x14ac:dyDescent="0.2">
      <c r="B569" s="31"/>
      <c r="C569" s="15" t="s">
        <v>50</v>
      </c>
      <c r="D569" s="32">
        <v>19.899999999999999</v>
      </c>
      <c r="E569" s="33">
        <v>174.6</v>
      </c>
      <c r="F569" s="33">
        <v>145.30000000000001</v>
      </c>
      <c r="G569" s="33">
        <v>29.3</v>
      </c>
      <c r="H569" s="33">
        <v>20.100000000000001</v>
      </c>
      <c r="I569" s="33">
        <v>177.6</v>
      </c>
      <c r="J569" s="33">
        <v>146.80000000000001</v>
      </c>
      <c r="K569" s="33">
        <v>30.8</v>
      </c>
      <c r="L569" s="33">
        <v>19.399999999999999</v>
      </c>
      <c r="M569" s="33">
        <v>169.2</v>
      </c>
      <c r="N569" s="33">
        <v>142.6</v>
      </c>
      <c r="O569" s="34">
        <v>26.6</v>
      </c>
    </row>
    <row r="570" spans="1:15" s="56" customFormat="1" ht="22.5" customHeight="1" x14ac:dyDescent="0.2">
      <c r="B570" s="31"/>
      <c r="C570" s="15" t="s">
        <v>51</v>
      </c>
      <c r="D570" s="32">
        <v>21.7</v>
      </c>
      <c r="E570" s="33">
        <v>202.2</v>
      </c>
      <c r="F570" s="33">
        <v>167.3</v>
      </c>
      <c r="G570" s="33">
        <v>34.9</v>
      </c>
      <c r="H570" s="33">
        <v>21.4</v>
      </c>
      <c r="I570" s="33">
        <v>201.9</v>
      </c>
      <c r="J570" s="33">
        <v>165.4</v>
      </c>
      <c r="K570" s="33">
        <v>36.5</v>
      </c>
      <c r="L570" s="33">
        <v>22.2</v>
      </c>
      <c r="M570" s="33">
        <v>202.7</v>
      </c>
      <c r="N570" s="33">
        <v>170.7</v>
      </c>
      <c r="O570" s="34">
        <v>32</v>
      </c>
    </row>
    <row r="571" spans="1:15" s="56" customFormat="1" ht="22.5" customHeight="1" x14ac:dyDescent="0.2">
      <c r="B571" s="31"/>
      <c r="C571" s="15" t="s">
        <v>52</v>
      </c>
      <c r="D571" s="32">
        <v>22.2</v>
      </c>
      <c r="E571" s="33">
        <v>211</v>
      </c>
      <c r="F571" s="33">
        <v>173.7</v>
      </c>
      <c r="G571" s="33">
        <v>37.299999999999997</v>
      </c>
      <c r="H571" s="33">
        <v>22</v>
      </c>
      <c r="I571" s="33">
        <v>213.9</v>
      </c>
      <c r="J571" s="33">
        <v>171.5</v>
      </c>
      <c r="K571" s="33">
        <v>42.4</v>
      </c>
      <c r="L571" s="33">
        <v>22.6</v>
      </c>
      <c r="M571" s="33">
        <v>205.7</v>
      </c>
      <c r="N571" s="33">
        <v>177.8</v>
      </c>
      <c r="O571" s="34">
        <v>27.9</v>
      </c>
    </row>
    <row r="572" spans="1:15" s="56" customFormat="1" ht="22.5" customHeight="1" x14ac:dyDescent="0.2">
      <c r="B572" s="31"/>
      <c r="C572" s="15" t="s">
        <v>53</v>
      </c>
      <c r="D572" s="32">
        <v>17.399999999999999</v>
      </c>
      <c r="E572" s="33">
        <v>162.5</v>
      </c>
      <c r="F572" s="33">
        <v>132.1</v>
      </c>
      <c r="G572" s="33">
        <v>30.4</v>
      </c>
      <c r="H572" s="33">
        <v>17.8</v>
      </c>
      <c r="I572" s="33">
        <v>170</v>
      </c>
      <c r="J572" s="33">
        <v>133.30000000000001</v>
      </c>
      <c r="K572" s="33">
        <v>36.700000000000003</v>
      </c>
      <c r="L572" s="33">
        <v>16.600000000000001</v>
      </c>
      <c r="M572" s="33">
        <v>148.9</v>
      </c>
      <c r="N572" s="33">
        <v>130</v>
      </c>
      <c r="O572" s="34">
        <v>18.899999999999999</v>
      </c>
    </row>
    <row r="573" spans="1:15" s="56" customFormat="1" ht="22.5" customHeight="1" x14ac:dyDescent="0.2">
      <c r="B573" s="31"/>
      <c r="C573" s="15" t="s">
        <v>54</v>
      </c>
      <c r="D573" s="32">
        <v>21.1</v>
      </c>
      <c r="E573" s="33">
        <v>195.2</v>
      </c>
      <c r="F573" s="33">
        <v>164.2</v>
      </c>
      <c r="G573" s="33">
        <v>31</v>
      </c>
      <c r="H573" s="33">
        <v>20.7</v>
      </c>
      <c r="I573" s="33">
        <v>193.5</v>
      </c>
      <c r="J573" s="33">
        <v>161.19999999999999</v>
      </c>
      <c r="K573" s="33">
        <v>32.299999999999997</v>
      </c>
      <c r="L573" s="33">
        <v>21.9</v>
      </c>
      <c r="M573" s="33">
        <v>198.1</v>
      </c>
      <c r="N573" s="33">
        <v>169.6</v>
      </c>
      <c r="O573" s="34">
        <v>28.5</v>
      </c>
    </row>
    <row r="574" spans="1:15" s="56" customFormat="1" ht="22.5" customHeight="1" x14ac:dyDescent="0.2">
      <c r="B574" s="35"/>
      <c r="C574" s="19" t="s">
        <v>55</v>
      </c>
      <c r="D574" s="36">
        <v>21.8</v>
      </c>
      <c r="E574" s="37">
        <v>202</v>
      </c>
      <c r="F574" s="37">
        <v>168.2</v>
      </c>
      <c r="G574" s="37">
        <v>33.799999999999997</v>
      </c>
      <c r="H574" s="37">
        <v>21.7</v>
      </c>
      <c r="I574" s="37">
        <v>205.7</v>
      </c>
      <c r="J574" s="37">
        <v>168.4</v>
      </c>
      <c r="K574" s="37">
        <v>37.299999999999997</v>
      </c>
      <c r="L574" s="37">
        <v>22</v>
      </c>
      <c r="M574" s="37">
        <v>195.6</v>
      </c>
      <c r="N574" s="37">
        <v>167.9</v>
      </c>
      <c r="O574" s="38">
        <v>27.7</v>
      </c>
    </row>
    <row r="575" spans="1:15" s="56" customFormat="1" ht="22.5" customHeight="1" x14ac:dyDescent="0.2">
      <c r="C575" s="63"/>
      <c r="D575" s="65"/>
      <c r="E575" s="1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 ht="22.5" customHeight="1" x14ac:dyDescent="0.2">
      <c r="A576" s="24"/>
      <c r="B576" s="24"/>
      <c r="C576" s="25"/>
      <c r="D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2:15" s="56" customFormat="1" ht="15" customHeight="1" x14ac:dyDescent="0.2">
      <c r="B577" s="155"/>
      <c r="C577" s="156"/>
      <c r="D577" s="127" t="s">
        <v>0</v>
      </c>
      <c r="E577" s="125" t="str">
        <f>'○給与（30～）'!E577</f>
        <v>ES-1</v>
      </c>
      <c r="F577" s="128" t="s">
        <v>103</v>
      </c>
      <c r="G577" s="128"/>
      <c r="H577" s="128"/>
      <c r="I577" s="128"/>
      <c r="J577" s="128"/>
      <c r="K577" s="128"/>
      <c r="L577" s="128"/>
      <c r="M577" s="128"/>
      <c r="N577" s="128"/>
      <c r="O577" s="129"/>
    </row>
    <row r="578" spans="2:15" s="56" customFormat="1" x14ac:dyDescent="0.2">
      <c r="B578" s="157"/>
      <c r="C578" s="158"/>
      <c r="D578" s="163" t="s">
        <v>1</v>
      </c>
      <c r="E578" s="163"/>
      <c r="F578" s="163"/>
      <c r="G578" s="163"/>
      <c r="H578" s="163" t="s">
        <v>2</v>
      </c>
      <c r="I578" s="163"/>
      <c r="J578" s="163"/>
      <c r="K578" s="163"/>
      <c r="L578" s="163" t="s">
        <v>3</v>
      </c>
      <c r="M578" s="163"/>
      <c r="N578" s="163"/>
      <c r="O578" s="163"/>
    </row>
    <row r="579" spans="2:15" s="56" customFormat="1" ht="10.5" customHeight="1" x14ac:dyDescent="0.2">
      <c r="B579" s="157"/>
      <c r="C579" s="158"/>
      <c r="D579" s="164" t="s">
        <v>11</v>
      </c>
      <c r="E579" s="164" t="s">
        <v>12</v>
      </c>
      <c r="F579" s="164" t="s">
        <v>13</v>
      </c>
      <c r="G579" s="164" t="s">
        <v>14</v>
      </c>
      <c r="H579" s="164" t="s">
        <v>11</v>
      </c>
      <c r="I579" s="164" t="s">
        <v>12</v>
      </c>
      <c r="J579" s="164" t="s">
        <v>13</v>
      </c>
      <c r="K579" s="164" t="s">
        <v>14</v>
      </c>
      <c r="L579" s="164" t="s">
        <v>11</v>
      </c>
      <c r="M579" s="164" t="s">
        <v>12</v>
      </c>
      <c r="N579" s="164" t="s">
        <v>15</v>
      </c>
      <c r="O579" s="164" t="s">
        <v>16</v>
      </c>
    </row>
    <row r="580" spans="2:15" s="56" customFormat="1" ht="10.5" customHeight="1" x14ac:dyDescent="0.2">
      <c r="B580" s="159"/>
      <c r="C580" s="160"/>
      <c r="D580" s="164"/>
      <c r="E580" s="164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</row>
    <row r="581" spans="2:15" s="56" customFormat="1" ht="12" customHeight="1" x14ac:dyDescent="0.2">
      <c r="B581" s="57"/>
      <c r="C581" s="58"/>
      <c r="D581" s="28"/>
      <c r="E581" s="59"/>
      <c r="F581" s="29"/>
      <c r="G581" s="29"/>
      <c r="H581" s="29"/>
      <c r="I581" s="29"/>
      <c r="J581" s="29"/>
      <c r="K581" s="29"/>
      <c r="L581" s="29"/>
      <c r="M581" s="29"/>
      <c r="N581" s="29"/>
      <c r="O581" s="30"/>
    </row>
    <row r="582" spans="2:15" s="60" customFormat="1" ht="22.5" customHeight="1" x14ac:dyDescent="0.2">
      <c r="B582" s="103" t="str">
        <f>'○給与（30～）'!$B$8</f>
        <v xml:space="preserve"> 27年平均</v>
      </c>
      <c r="C582" s="104"/>
      <c r="D582" s="87">
        <v>20.5</v>
      </c>
      <c r="E582" s="88">
        <v>167.8</v>
      </c>
      <c r="F582" s="88">
        <v>151</v>
      </c>
      <c r="G582" s="88">
        <v>16.8</v>
      </c>
      <c r="H582" s="88">
        <v>20.6</v>
      </c>
      <c r="I582" s="88">
        <v>175</v>
      </c>
      <c r="J582" s="88">
        <v>156.4</v>
      </c>
      <c r="K582" s="88">
        <v>18.600000000000001</v>
      </c>
      <c r="L582" s="88">
        <v>20.3</v>
      </c>
      <c r="M582" s="88">
        <v>146.1</v>
      </c>
      <c r="N582" s="88">
        <v>134.69999999999999</v>
      </c>
      <c r="O582" s="89">
        <v>11.4</v>
      </c>
    </row>
    <row r="583" spans="2:15" s="56" customFormat="1" ht="12" customHeight="1" x14ac:dyDescent="0.2">
      <c r="B583" s="31"/>
      <c r="C583" s="15"/>
      <c r="D583" s="32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4"/>
    </row>
    <row r="584" spans="2:15" s="56" customFormat="1" ht="22.5" customHeight="1" x14ac:dyDescent="0.2">
      <c r="B584" s="31"/>
      <c r="C584" s="15" t="str">
        <f>'○給与（30～）'!$C$10</f>
        <v xml:space="preserve">27年 1月 </v>
      </c>
      <c r="D584" s="32">
        <v>18.899999999999999</v>
      </c>
      <c r="E584" s="33">
        <v>149.5</v>
      </c>
      <c r="F584" s="33">
        <v>138</v>
      </c>
      <c r="G584" s="33">
        <v>11.5</v>
      </c>
      <c r="H584" s="33">
        <v>18.8</v>
      </c>
      <c r="I584" s="33">
        <v>154.30000000000001</v>
      </c>
      <c r="J584" s="33">
        <v>142.6</v>
      </c>
      <c r="K584" s="33">
        <v>11.7</v>
      </c>
      <c r="L584" s="33">
        <v>19.3</v>
      </c>
      <c r="M584" s="33">
        <v>136.5</v>
      </c>
      <c r="N584" s="33">
        <v>125.8</v>
      </c>
      <c r="O584" s="34">
        <v>10.7</v>
      </c>
    </row>
    <row r="585" spans="2:15" s="56" customFormat="1" ht="22.5" customHeight="1" x14ac:dyDescent="0.2">
      <c r="B585" s="31"/>
      <c r="C585" s="15" t="s">
        <v>9</v>
      </c>
      <c r="D585" s="32">
        <v>20.399999999999999</v>
      </c>
      <c r="E585" s="33">
        <v>170.1</v>
      </c>
      <c r="F585" s="33">
        <v>150.30000000000001</v>
      </c>
      <c r="G585" s="33">
        <v>19.8</v>
      </c>
      <c r="H585" s="33">
        <v>20.8</v>
      </c>
      <c r="I585" s="33">
        <v>181.4</v>
      </c>
      <c r="J585" s="33">
        <v>158.19999999999999</v>
      </c>
      <c r="K585" s="33">
        <v>23.2</v>
      </c>
      <c r="L585" s="33">
        <v>19.100000000000001</v>
      </c>
      <c r="M585" s="33">
        <v>139.80000000000001</v>
      </c>
      <c r="N585" s="33">
        <v>129.1</v>
      </c>
      <c r="O585" s="34">
        <v>10.7</v>
      </c>
    </row>
    <row r="586" spans="2:15" s="56" customFormat="1" ht="22.5" customHeight="1" x14ac:dyDescent="0.2">
      <c r="B586" s="31"/>
      <c r="C586" s="15" t="s">
        <v>10</v>
      </c>
      <c r="D586" s="32">
        <v>21.8</v>
      </c>
      <c r="E586" s="33">
        <v>177.2</v>
      </c>
      <c r="F586" s="33">
        <v>157.19999999999999</v>
      </c>
      <c r="G586" s="33">
        <v>20</v>
      </c>
      <c r="H586" s="33">
        <v>22</v>
      </c>
      <c r="I586" s="33">
        <v>187.7</v>
      </c>
      <c r="J586" s="33">
        <v>164.2</v>
      </c>
      <c r="K586" s="33">
        <v>23.5</v>
      </c>
      <c r="L586" s="33">
        <v>21.1</v>
      </c>
      <c r="M586" s="33">
        <v>148.9</v>
      </c>
      <c r="N586" s="33">
        <v>138.30000000000001</v>
      </c>
      <c r="O586" s="34">
        <v>10.6</v>
      </c>
    </row>
    <row r="587" spans="2:15" s="56" customFormat="1" ht="22.5" customHeight="1" x14ac:dyDescent="0.2">
      <c r="B587" s="31"/>
      <c r="C587" s="15" t="s">
        <v>47</v>
      </c>
      <c r="D587" s="32">
        <v>21.2</v>
      </c>
      <c r="E587" s="33">
        <v>171</v>
      </c>
      <c r="F587" s="33">
        <v>153</v>
      </c>
      <c r="G587" s="33">
        <v>18</v>
      </c>
      <c r="H587" s="33">
        <v>21.7</v>
      </c>
      <c r="I587" s="33">
        <v>181.2</v>
      </c>
      <c r="J587" s="33">
        <v>160.5</v>
      </c>
      <c r="K587" s="33">
        <v>20.7</v>
      </c>
      <c r="L587" s="33">
        <v>19.899999999999999</v>
      </c>
      <c r="M587" s="33">
        <v>142.4</v>
      </c>
      <c r="N587" s="33">
        <v>132.1</v>
      </c>
      <c r="O587" s="34">
        <v>10.3</v>
      </c>
    </row>
    <row r="588" spans="2:15" s="56" customFormat="1" ht="22.5" customHeight="1" x14ac:dyDescent="0.2">
      <c r="B588" s="31"/>
      <c r="C588" s="15" t="s">
        <v>48</v>
      </c>
      <c r="D588" s="32">
        <v>19.2</v>
      </c>
      <c r="E588" s="33">
        <v>160.69999999999999</v>
      </c>
      <c r="F588" s="33">
        <v>143.30000000000001</v>
      </c>
      <c r="G588" s="33">
        <v>17.399999999999999</v>
      </c>
      <c r="H588" s="33">
        <v>19.399999999999999</v>
      </c>
      <c r="I588" s="33">
        <v>170.1</v>
      </c>
      <c r="J588" s="33">
        <v>150.1</v>
      </c>
      <c r="K588" s="33">
        <v>20</v>
      </c>
      <c r="L588" s="33">
        <v>18.600000000000001</v>
      </c>
      <c r="M588" s="33">
        <v>130.1</v>
      </c>
      <c r="N588" s="33">
        <v>121</v>
      </c>
      <c r="O588" s="34">
        <v>9.1</v>
      </c>
    </row>
    <row r="589" spans="2:15" s="56" customFormat="1" ht="22.5" customHeight="1" x14ac:dyDescent="0.2">
      <c r="B589" s="31"/>
      <c r="C589" s="15" t="s">
        <v>49</v>
      </c>
      <c r="D589" s="32">
        <v>21.7</v>
      </c>
      <c r="E589" s="33">
        <v>180.3</v>
      </c>
      <c r="F589" s="33">
        <v>158.5</v>
      </c>
      <c r="G589" s="33">
        <v>21.8</v>
      </c>
      <c r="H589" s="33">
        <v>21.6</v>
      </c>
      <c r="I589" s="33">
        <v>187.1</v>
      </c>
      <c r="J589" s="33">
        <v>163.19999999999999</v>
      </c>
      <c r="K589" s="33">
        <v>23.9</v>
      </c>
      <c r="L589" s="33">
        <v>21.7</v>
      </c>
      <c r="M589" s="33">
        <v>158.5</v>
      </c>
      <c r="N589" s="33">
        <v>143.4</v>
      </c>
      <c r="O589" s="34">
        <v>15.1</v>
      </c>
    </row>
    <row r="590" spans="2:15" s="56" customFormat="1" ht="22.5" customHeight="1" x14ac:dyDescent="0.2">
      <c r="B590" s="31"/>
      <c r="C590" s="15" t="s">
        <v>50</v>
      </c>
      <c r="D590" s="32">
        <v>21.3</v>
      </c>
      <c r="E590" s="33">
        <v>173.1</v>
      </c>
      <c r="F590" s="33">
        <v>158.30000000000001</v>
      </c>
      <c r="G590" s="33">
        <v>14.8</v>
      </c>
      <c r="H590" s="33">
        <v>21.1</v>
      </c>
      <c r="I590" s="33">
        <v>178.6</v>
      </c>
      <c r="J590" s="33">
        <v>162.6</v>
      </c>
      <c r="K590" s="33">
        <v>16</v>
      </c>
      <c r="L590" s="33">
        <v>21.9</v>
      </c>
      <c r="M590" s="33">
        <v>155.4</v>
      </c>
      <c r="N590" s="33">
        <v>144.6</v>
      </c>
      <c r="O590" s="34">
        <v>10.8</v>
      </c>
    </row>
    <row r="591" spans="2:15" s="56" customFormat="1" ht="22.5" customHeight="1" x14ac:dyDescent="0.2">
      <c r="B591" s="31"/>
      <c r="C591" s="15" t="s">
        <v>51</v>
      </c>
      <c r="D591" s="32">
        <v>19.600000000000001</v>
      </c>
      <c r="E591" s="33">
        <v>155.69999999999999</v>
      </c>
      <c r="F591" s="33">
        <v>144.69999999999999</v>
      </c>
      <c r="G591" s="33">
        <v>11</v>
      </c>
      <c r="H591" s="33">
        <v>19.5</v>
      </c>
      <c r="I591" s="33">
        <v>162.19999999999999</v>
      </c>
      <c r="J591" s="33">
        <v>149.4</v>
      </c>
      <c r="K591" s="33">
        <v>12.8</v>
      </c>
      <c r="L591" s="33">
        <v>19.7</v>
      </c>
      <c r="M591" s="33">
        <v>135.69999999999999</v>
      </c>
      <c r="N591" s="33">
        <v>130.19999999999999</v>
      </c>
      <c r="O591" s="34">
        <v>5.5</v>
      </c>
    </row>
    <row r="592" spans="2:15" s="56" customFormat="1" ht="22.5" customHeight="1" x14ac:dyDescent="0.2">
      <c r="B592" s="31"/>
      <c r="C592" s="15" t="s">
        <v>52</v>
      </c>
      <c r="D592" s="32">
        <v>20.5</v>
      </c>
      <c r="E592" s="33">
        <v>164.4</v>
      </c>
      <c r="F592" s="33">
        <v>148.5</v>
      </c>
      <c r="G592" s="33">
        <v>15.9</v>
      </c>
      <c r="H592" s="33">
        <v>20.6</v>
      </c>
      <c r="I592" s="33">
        <v>171.8</v>
      </c>
      <c r="J592" s="33">
        <v>153.69999999999999</v>
      </c>
      <c r="K592" s="33">
        <v>18.100000000000001</v>
      </c>
      <c r="L592" s="33">
        <v>20.100000000000001</v>
      </c>
      <c r="M592" s="33">
        <v>141.6</v>
      </c>
      <c r="N592" s="33">
        <v>132.4</v>
      </c>
      <c r="O592" s="34">
        <v>9.1999999999999993</v>
      </c>
    </row>
    <row r="593" spans="2:15" s="56" customFormat="1" ht="22.5" customHeight="1" x14ac:dyDescent="0.2">
      <c r="B593" s="31"/>
      <c r="C593" s="15" t="s">
        <v>53</v>
      </c>
      <c r="D593" s="32">
        <v>20.7</v>
      </c>
      <c r="E593" s="33">
        <v>172.3</v>
      </c>
      <c r="F593" s="33">
        <v>153.80000000000001</v>
      </c>
      <c r="G593" s="33">
        <v>18.5</v>
      </c>
      <c r="H593" s="33">
        <v>20.399999999999999</v>
      </c>
      <c r="I593" s="33">
        <v>175.9</v>
      </c>
      <c r="J593" s="33">
        <v>157.1</v>
      </c>
      <c r="K593" s="33">
        <v>18.8</v>
      </c>
      <c r="L593" s="33">
        <v>21.7</v>
      </c>
      <c r="M593" s="33">
        <v>161.5</v>
      </c>
      <c r="N593" s="33">
        <v>143.9</v>
      </c>
      <c r="O593" s="34">
        <v>17.600000000000001</v>
      </c>
    </row>
    <row r="594" spans="2:15" s="56" customFormat="1" ht="22.5" customHeight="1" x14ac:dyDescent="0.2">
      <c r="B594" s="31"/>
      <c r="C594" s="15" t="s">
        <v>54</v>
      </c>
      <c r="D594" s="32">
        <v>20.3</v>
      </c>
      <c r="E594" s="33">
        <v>168.6</v>
      </c>
      <c r="F594" s="33">
        <v>153.80000000000001</v>
      </c>
      <c r="G594" s="33">
        <v>14.8</v>
      </c>
      <c r="H594" s="33">
        <v>20.6</v>
      </c>
      <c r="I594" s="33">
        <v>174.9</v>
      </c>
      <c r="J594" s="33">
        <v>159.30000000000001</v>
      </c>
      <c r="K594" s="33">
        <v>15.6</v>
      </c>
      <c r="L594" s="33">
        <v>19.600000000000001</v>
      </c>
      <c r="M594" s="33">
        <v>149.5</v>
      </c>
      <c r="N594" s="33">
        <v>137.19999999999999</v>
      </c>
      <c r="O594" s="34">
        <v>12.3</v>
      </c>
    </row>
    <row r="595" spans="2:15" s="56" customFormat="1" ht="22.5" customHeight="1" x14ac:dyDescent="0.2">
      <c r="B595" s="35"/>
      <c r="C595" s="19" t="s">
        <v>55</v>
      </c>
      <c r="D595" s="36">
        <v>20.8</v>
      </c>
      <c r="E595" s="37">
        <v>170.7</v>
      </c>
      <c r="F595" s="37">
        <v>152.5</v>
      </c>
      <c r="G595" s="37">
        <v>18.2</v>
      </c>
      <c r="H595" s="37">
        <v>20.7</v>
      </c>
      <c r="I595" s="37">
        <v>175.7</v>
      </c>
      <c r="J595" s="37">
        <v>156.69999999999999</v>
      </c>
      <c r="K595" s="37">
        <v>19</v>
      </c>
      <c r="L595" s="37">
        <v>20.9</v>
      </c>
      <c r="M595" s="37">
        <v>155.5</v>
      </c>
      <c r="N595" s="37">
        <v>140</v>
      </c>
      <c r="O595" s="38">
        <v>15.5</v>
      </c>
    </row>
    <row r="596" spans="2:15" s="56" customFormat="1" ht="22.5" customHeight="1" x14ac:dyDescent="0.2">
      <c r="C596" s="63"/>
      <c r="D596" s="68"/>
      <c r="E596" s="55"/>
    </row>
    <row r="597" spans="2:15" s="56" customFormat="1" ht="28.5" customHeight="1" x14ac:dyDescent="0.2">
      <c r="B597" s="155"/>
      <c r="C597" s="156"/>
      <c r="D597" s="127" t="s">
        <v>0</v>
      </c>
      <c r="E597" s="125" t="str">
        <f>'○給与（30～）'!E597</f>
        <v>ES-2</v>
      </c>
      <c r="F597" s="161" t="s">
        <v>122</v>
      </c>
      <c r="G597" s="161"/>
      <c r="H597" s="161"/>
      <c r="I597" s="161"/>
      <c r="J597" s="161"/>
      <c r="K597" s="161"/>
      <c r="L597" s="161"/>
      <c r="M597" s="161"/>
      <c r="N597" s="161"/>
      <c r="O597" s="162"/>
    </row>
    <row r="598" spans="2:15" s="56" customFormat="1" x14ac:dyDescent="0.2">
      <c r="B598" s="157"/>
      <c r="C598" s="158"/>
      <c r="D598" s="163" t="s">
        <v>1</v>
      </c>
      <c r="E598" s="163"/>
      <c r="F598" s="163"/>
      <c r="G598" s="163"/>
      <c r="H598" s="163" t="s">
        <v>2</v>
      </c>
      <c r="I598" s="163"/>
      <c r="J598" s="163"/>
      <c r="K598" s="163"/>
      <c r="L598" s="163" t="s">
        <v>3</v>
      </c>
      <c r="M598" s="163"/>
      <c r="N598" s="163"/>
      <c r="O598" s="163"/>
    </row>
    <row r="599" spans="2:15" s="56" customFormat="1" ht="10.5" customHeight="1" x14ac:dyDescent="0.2">
      <c r="B599" s="157"/>
      <c r="C599" s="158"/>
      <c r="D599" s="164" t="s">
        <v>11</v>
      </c>
      <c r="E599" s="164" t="s">
        <v>12</v>
      </c>
      <c r="F599" s="164" t="s">
        <v>13</v>
      </c>
      <c r="G599" s="164" t="s">
        <v>14</v>
      </c>
      <c r="H599" s="164" t="s">
        <v>11</v>
      </c>
      <c r="I599" s="164" t="s">
        <v>12</v>
      </c>
      <c r="J599" s="164" t="s">
        <v>13</v>
      </c>
      <c r="K599" s="164" t="s">
        <v>14</v>
      </c>
      <c r="L599" s="164" t="s">
        <v>11</v>
      </c>
      <c r="M599" s="164" t="s">
        <v>12</v>
      </c>
      <c r="N599" s="164" t="s">
        <v>15</v>
      </c>
      <c r="O599" s="164" t="s">
        <v>16</v>
      </c>
    </row>
    <row r="600" spans="2:15" s="56" customFormat="1" ht="10.5" customHeight="1" x14ac:dyDescent="0.2">
      <c r="B600" s="159"/>
      <c r="C600" s="160"/>
      <c r="D600" s="164"/>
      <c r="E600" s="164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</row>
    <row r="601" spans="2:15" s="56" customFormat="1" ht="12" customHeight="1" x14ac:dyDescent="0.2">
      <c r="B601" s="57"/>
      <c r="C601" s="58"/>
      <c r="D601" s="28"/>
      <c r="E601" s="59"/>
      <c r="F601" s="29"/>
      <c r="G601" s="29"/>
      <c r="H601" s="29"/>
      <c r="I601" s="29"/>
      <c r="J601" s="29"/>
      <c r="K601" s="29"/>
      <c r="L601" s="29"/>
      <c r="M601" s="29"/>
      <c r="N601" s="29"/>
      <c r="O601" s="30"/>
    </row>
    <row r="602" spans="2:15" s="60" customFormat="1" ht="22.5" customHeight="1" x14ac:dyDescent="0.2">
      <c r="B602" s="103" t="str">
        <f>'○給与（30～）'!$B$8</f>
        <v xml:space="preserve"> 27年平均</v>
      </c>
      <c r="C602" s="104"/>
      <c r="D602" s="87">
        <v>19.3</v>
      </c>
      <c r="E602" s="88">
        <v>158.69999999999999</v>
      </c>
      <c r="F602" s="88">
        <v>146.5</v>
      </c>
      <c r="G602" s="88">
        <v>12.2</v>
      </c>
      <c r="H602" s="88">
        <v>19.5</v>
      </c>
      <c r="I602" s="88">
        <v>160.30000000000001</v>
      </c>
      <c r="J602" s="88">
        <v>147.30000000000001</v>
      </c>
      <c r="K602" s="88">
        <v>13</v>
      </c>
      <c r="L602" s="88">
        <v>18.7</v>
      </c>
      <c r="M602" s="88">
        <v>151.4</v>
      </c>
      <c r="N602" s="88">
        <v>142.9</v>
      </c>
      <c r="O602" s="89">
        <v>8.5</v>
      </c>
    </row>
    <row r="603" spans="2:15" s="56" customFormat="1" ht="12" customHeight="1" x14ac:dyDescent="0.2">
      <c r="B603" s="31"/>
      <c r="C603" s="15"/>
      <c r="D603" s="32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4"/>
    </row>
    <row r="604" spans="2:15" s="56" customFormat="1" ht="22.5" customHeight="1" x14ac:dyDescent="0.2">
      <c r="B604" s="31"/>
      <c r="C604" s="15" t="str">
        <f>'○給与（30～）'!$C$10</f>
        <v xml:space="preserve">27年 1月 </v>
      </c>
      <c r="D604" s="96">
        <v>17.7</v>
      </c>
      <c r="E604" s="97">
        <v>145.69999999999999</v>
      </c>
      <c r="F604" s="97">
        <v>132</v>
      </c>
      <c r="G604" s="97">
        <v>13.7</v>
      </c>
      <c r="H604" s="97">
        <v>17.899999999999999</v>
      </c>
      <c r="I604" s="97">
        <v>146.80000000000001</v>
      </c>
      <c r="J604" s="97">
        <v>132.1</v>
      </c>
      <c r="K604" s="97">
        <v>14.7</v>
      </c>
      <c r="L604" s="97">
        <v>17.2</v>
      </c>
      <c r="M604" s="97">
        <v>141.1</v>
      </c>
      <c r="N604" s="97">
        <v>131.69999999999999</v>
      </c>
      <c r="O604" s="98">
        <v>9.4</v>
      </c>
    </row>
    <row r="605" spans="2:15" s="56" customFormat="1" ht="22.5" customHeight="1" x14ac:dyDescent="0.2">
      <c r="B605" s="31"/>
      <c r="C605" s="15" t="s">
        <v>9</v>
      </c>
      <c r="D605" s="96">
        <v>18.600000000000001</v>
      </c>
      <c r="E605" s="97">
        <v>156.1</v>
      </c>
      <c r="F605" s="97">
        <v>139.19999999999999</v>
      </c>
      <c r="G605" s="97">
        <v>16.899999999999999</v>
      </c>
      <c r="H605" s="97">
        <v>18.8</v>
      </c>
      <c r="I605" s="97">
        <v>158.1</v>
      </c>
      <c r="J605" s="97">
        <v>139.69999999999999</v>
      </c>
      <c r="K605" s="97">
        <v>18.399999999999999</v>
      </c>
      <c r="L605" s="97">
        <v>18.100000000000001</v>
      </c>
      <c r="M605" s="97">
        <v>147.19999999999999</v>
      </c>
      <c r="N605" s="97">
        <v>137</v>
      </c>
      <c r="O605" s="98">
        <v>10.199999999999999</v>
      </c>
    </row>
    <row r="606" spans="2:15" s="56" customFormat="1" ht="22.5" customHeight="1" x14ac:dyDescent="0.2">
      <c r="B606" s="31"/>
      <c r="C606" s="15" t="s">
        <v>10</v>
      </c>
      <c r="D606" s="96">
        <v>19.7</v>
      </c>
      <c r="E606" s="97">
        <v>167.9</v>
      </c>
      <c r="F606" s="97">
        <v>149.80000000000001</v>
      </c>
      <c r="G606" s="97">
        <v>18.100000000000001</v>
      </c>
      <c r="H606" s="97">
        <v>19.899999999999999</v>
      </c>
      <c r="I606" s="97">
        <v>171</v>
      </c>
      <c r="J606" s="97">
        <v>151.4</v>
      </c>
      <c r="K606" s="97">
        <v>19.600000000000001</v>
      </c>
      <c r="L606" s="97">
        <v>18.600000000000001</v>
      </c>
      <c r="M606" s="97">
        <v>153.6</v>
      </c>
      <c r="N606" s="97">
        <v>142.4</v>
      </c>
      <c r="O606" s="98">
        <v>11.2</v>
      </c>
    </row>
    <row r="607" spans="2:15" s="56" customFormat="1" ht="22.5" customHeight="1" x14ac:dyDescent="0.2">
      <c r="B607" s="31"/>
      <c r="C607" s="15" t="s">
        <v>47</v>
      </c>
      <c r="D607" s="96">
        <v>20.7</v>
      </c>
      <c r="E607" s="97">
        <v>168.3</v>
      </c>
      <c r="F607" s="97">
        <v>156.1</v>
      </c>
      <c r="G607" s="97">
        <v>12.2</v>
      </c>
      <c r="H607" s="97">
        <v>20.8</v>
      </c>
      <c r="I607" s="97">
        <v>169.2</v>
      </c>
      <c r="J607" s="97">
        <v>156.5</v>
      </c>
      <c r="K607" s="97">
        <v>12.7</v>
      </c>
      <c r="L607" s="97">
        <v>20.2</v>
      </c>
      <c r="M607" s="97">
        <v>164.1</v>
      </c>
      <c r="N607" s="97">
        <v>153.80000000000001</v>
      </c>
      <c r="O607" s="98">
        <v>10.3</v>
      </c>
    </row>
    <row r="608" spans="2:15" s="56" customFormat="1" ht="22.5" customHeight="1" x14ac:dyDescent="0.2">
      <c r="B608" s="31"/>
      <c r="C608" s="15" t="s">
        <v>48</v>
      </c>
      <c r="D608" s="96">
        <v>18.3</v>
      </c>
      <c r="E608" s="97">
        <v>149.4</v>
      </c>
      <c r="F608" s="97">
        <v>137.19999999999999</v>
      </c>
      <c r="G608" s="97">
        <v>12.2</v>
      </c>
      <c r="H608" s="97">
        <v>18.5</v>
      </c>
      <c r="I608" s="97">
        <v>151.19999999999999</v>
      </c>
      <c r="J608" s="97">
        <v>138.5</v>
      </c>
      <c r="K608" s="97">
        <v>12.7</v>
      </c>
      <c r="L608" s="97">
        <v>17.2</v>
      </c>
      <c r="M608" s="97">
        <v>140.69999999999999</v>
      </c>
      <c r="N608" s="97">
        <v>131</v>
      </c>
      <c r="O608" s="98">
        <v>9.6999999999999993</v>
      </c>
    </row>
    <row r="609" spans="1:15" s="56" customFormat="1" ht="22.5" customHeight="1" x14ac:dyDescent="0.2">
      <c r="B609" s="31"/>
      <c r="C609" s="15" t="s">
        <v>49</v>
      </c>
      <c r="D609" s="32">
        <v>20.100000000000001</v>
      </c>
      <c r="E609" s="33">
        <v>163.9</v>
      </c>
      <c r="F609" s="33">
        <v>153</v>
      </c>
      <c r="G609" s="33">
        <v>10.9</v>
      </c>
      <c r="H609" s="33">
        <v>20.3</v>
      </c>
      <c r="I609" s="33">
        <v>166.1</v>
      </c>
      <c r="J609" s="33">
        <v>154.5</v>
      </c>
      <c r="K609" s="33">
        <v>11.6</v>
      </c>
      <c r="L609" s="33">
        <v>19.100000000000001</v>
      </c>
      <c r="M609" s="33">
        <v>153.1</v>
      </c>
      <c r="N609" s="33">
        <v>145.6</v>
      </c>
      <c r="O609" s="34">
        <v>7.5</v>
      </c>
    </row>
    <row r="610" spans="1:15" s="56" customFormat="1" ht="22.5" customHeight="1" x14ac:dyDescent="0.2">
      <c r="B610" s="31"/>
      <c r="C610" s="15" t="s">
        <v>50</v>
      </c>
      <c r="D610" s="32">
        <v>20.8</v>
      </c>
      <c r="E610" s="33">
        <v>167.7</v>
      </c>
      <c r="F610" s="33">
        <v>156</v>
      </c>
      <c r="G610" s="33">
        <v>11.7</v>
      </c>
      <c r="H610" s="33">
        <v>21</v>
      </c>
      <c r="I610" s="33">
        <v>168.4</v>
      </c>
      <c r="J610" s="33">
        <v>156.1</v>
      </c>
      <c r="K610" s="33">
        <v>12.3</v>
      </c>
      <c r="L610" s="33">
        <v>20.2</v>
      </c>
      <c r="M610" s="33">
        <v>164.3</v>
      </c>
      <c r="N610" s="33">
        <v>155.5</v>
      </c>
      <c r="O610" s="34">
        <v>8.8000000000000007</v>
      </c>
    </row>
    <row r="611" spans="1:15" s="56" customFormat="1" ht="22.5" customHeight="1" x14ac:dyDescent="0.2">
      <c r="B611" s="31"/>
      <c r="C611" s="15" t="s">
        <v>51</v>
      </c>
      <c r="D611" s="32">
        <v>18.399999999999999</v>
      </c>
      <c r="E611" s="33">
        <v>154.19999999999999</v>
      </c>
      <c r="F611" s="33">
        <v>143.30000000000001</v>
      </c>
      <c r="G611" s="33">
        <v>10.9</v>
      </c>
      <c r="H611" s="33">
        <v>18.5</v>
      </c>
      <c r="I611" s="33">
        <v>154.80000000000001</v>
      </c>
      <c r="J611" s="33">
        <v>143.5</v>
      </c>
      <c r="K611" s="33">
        <v>11.3</v>
      </c>
      <c r="L611" s="33">
        <v>18</v>
      </c>
      <c r="M611" s="33">
        <v>151</v>
      </c>
      <c r="N611" s="33">
        <v>142.1</v>
      </c>
      <c r="O611" s="34">
        <v>8.9</v>
      </c>
    </row>
    <row r="612" spans="1:15" s="56" customFormat="1" ht="22.5" customHeight="1" x14ac:dyDescent="0.2">
      <c r="B612" s="31"/>
      <c r="C612" s="15" t="s">
        <v>52</v>
      </c>
      <c r="D612" s="32">
        <v>19.100000000000001</v>
      </c>
      <c r="E612" s="33">
        <v>156</v>
      </c>
      <c r="F612" s="33">
        <v>144.5</v>
      </c>
      <c r="G612" s="33">
        <v>11.5</v>
      </c>
      <c r="H612" s="33">
        <v>19.100000000000001</v>
      </c>
      <c r="I612" s="33">
        <v>156.4</v>
      </c>
      <c r="J612" s="33">
        <v>144.30000000000001</v>
      </c>
      <c r="K612" s="33">
        <v>12.1</v>
      </c>
      <c r="L612" s="33">
        <v>19</v>
      </c>
      <c r="M612" s="33">
        <v>154</v>
      </c>
      <c r="N612" s="33">
        <v>145.5</v>
      </c>
      <c r="O612" s="34">
        <v>8.5</v>
      </c>
    </row>
    <row r="613" spans="1:15" s="56" customFormat="1" ht="22.5" customHeight="1" x14ac:dyDescent="0.2">
      <c r="B613" s="31"/>
      <c r="C613" s="15" t="s">
        <v>53</v>
      </c>
      <c r="D613" s="32">
        <v>18.3</v>
      </c>
      <c r="E613" s="33">
        <v>157.30000000000001</v>
      </c>
      <c r="F613" s="33">
        <v>146</v>
      </c>
      <c r="G613" s="33">
        <v>11.3</v>
      </c>
      <c r="H613" s="33">
        <v>18.3</v>
      </c>
      <c r="I613" s="33">
        <v>159.80000000000001</v>
      </c>
      <c r="J613" s="33">
        <v>147.5</v>
      </c>
      <c r="K613" s="33">
        <v>12.3</v>
      </c>
      <c r="L613" s="33">
        <v>18.3</v>
      </c>
      <c r="M613" s="33">
        <v>145.4</v>
      </c>
      <c r="N613" s="33">
        <v>139.1</v>
      </c>
      <c r="O613" s="34">
        <v>6.3</v>
      </c>
    </row>
    <row r="614" spans="1:15" s="56" customFormat="1" ht="22.5" customHeight="1" x14ac:dyDescent="0.2">
      <c r="B614" s="31"/>
      <c r="C614" s="15" t="s">
        <v>54</v>
      </c>
      <c r="D614" s="32">
        <v>20.100000000000001</v>
      </c>
      <c r="E614" s="33">
        <v>160.80000000000001</v>
      </c>
      <c r="F614" s="33">
        <v>151.4</v>
      </c>
      <c r="G614" s="33">
        <v>9.4</v>
      </c>
      <c r="H614" s="33">
        <v>20.3</v>
      </c>
      <c r="I614" s="33">
        <v>162</v>
      </c>
      <c r="J614" s="33">
        <v>152.1</v>
      </c>
      <c r="K614" s="33">
        <v>9.9</v>
      </c>
      <c r="L614" s="33">
        <v>19.399999999999999</v>
      </c>
      <c r="M614" s="33">
        <v>154.9</v>
      </c>
      <c r="N614" s="33">
        <v>147.9</v>
      </c>
      <c r="O614" s="34">
        <v>7</v>
      </c>
    </row>
    <row r="615" spans="1:15" s="56" customFormat="1" ht="22.5" customHeight="1" x14ac:dyDescent="0.2">
      <c r="B615" s="35"/>
      <c r="C615" s="19" t="s">
        <v>55</v>
      </c>
      <c r="D615" s="36">
        <v>20</v>
      </c>
      <c r="E615" s="37">
        <v>157.5</v>
      </c>
      <c r="F615" s="37">
        <v>149.80000000000001</v>
      </c>
      <c r="G615" s="37">
        <v>7.7</v>
      </c>
      <c r="H615" s="37">
        <v>20.100000000000001</v>
      </c>
      <c r="I615" s="37">
        <v>158.9</v>
      </c>
      <c r="J615" s="37">
        <v>150.5</v>
      </c>
      <c r="K615" s="37">
        <v>8.4</v>
      </c>
      <c r="L615" s="37">
        <v>19.2</v>
      </c>
      <c r="M615" s="37">
        <v>147.6</v>
      </c>
      <c r="N615" s="37">
        <v>144.9</v>
      </c>
      <c r="O615" s="38">
        <v>2.7</v>
      </c>
    </row>
    <row r="616" spans="1:15" ht="22.5" customHeight="1" x14ac:dyDescent="0.2">
      <c r="A616" s="24"/>
      <c r="B616" s="24"/>
      <c r="C616" s="25"/>
      <c r="D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 ht="22.5" customHeight="1" x14ac:dyDescent="0.2">
      <c r="A617" s="24"/>
      <c r="B617" s="24"/>
      <c r="C617" s="25"/>
      <c r="D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 s="56" customFormat="1" ht="28.5" customHeight="1" x14ac:dyDescent="0.2">
      <c r="B618" s="155"/>
      <c r="C618" s="156"/>
      <c r="D618" s="127" t="s">
        <v>0</v>
      </c>
      <c r="E618" s="125" t="str">
        <f>'○給与（30～）'!E618</f>
        <v>ES-3</v>
      </c>
      <c r="F618" s="161" t="s">
        <v>123</v>
      </c>
      <c r="G618" s="161"/>
      <c r="H618" s="161"/>
      <c r="I618" s="161"/>
      <c r="J618" s="161"/>
      <c r="K618" s="161"/>
      <c r="L618" s="161"/>
      <c r="M618" s="161"/>
      <c r="N618" s="161"/>
      <c r="O618" s="162"/>
    </row>
    <row r="619" spans="1:15" s="56" customFormat="1" x14ac:dyDescent="0.2">
      <c r="B619" s="157"/>
      <c r="C619" s="158"/>
      <c r="D619" s="163" t="s">
        <v>1</v>
      </c>
      <c r="E619" s="163"/>
      <c r="F619" s="163"/>
      <c r="G619" s="163"/>
      <c r="H619" s="163" t="s">
        <v>2</v>
      </c>
      <c r="I619" s="163"/>
      <c r="J619" s="163"/>
      <c r="K619" s="163"/>
      <c r="L619" s="163" t="s">
        <v>3</v>
      </c>
      <c r="M619" s="163"/>
      <c r="N619" s="163"/>
      <c r="O619" s="163"/>
    </row>
    <row r="620" spans="1:15" s="56" customFormat="1" ht="10.5" customHeight="1" x14ac:dyDescent="0.2">
      <c r="B620" s="157"/>
      <c r="C620" s="158"/>
      <c r="D620" s="164" t="s">
        <v>11</v>
      </c>
      <c r="E620" s="164" t="s">
        <v>12</v>
      </c>
      <c r="F620" s="164" t="s">
        <v>13</v>
      </c>
      <c r="G620" s="164" t="s">
        <v>14</v>
      </c>
      <c r="H620" s="164" t="s">
        <v>11</v>
      </c>
      <c r="I620" s="164" t="s">
        <v>12</v>
      </c>
      <c r="J620" s="164" t="s">
        <v>13</v>
      </c>
      <c r="K620" s="164" t="s">
        <v>14</v>
      </c>
      <c r="L620" s="164" t="s">
        <v>11</v>
      </c>
      <c r="M620" s="164" t="s">
        <v>12</v>
      </c>
      <c r="N620" s="164" t="s">
        <v>15</v>
      </c>
      <c r="O620" s="164" t="s">
        <v>16</v>
      </c>
    </row>
    <row r="621" spans="1:15" s="56" customFormat="1" ht="10.5" customHeight="1" x14ac:dyDescent="0.2">
      <c r="B621" s="159"/>
      <c r="C621" s="160"/>
      <c r="D621" s="164"/>
      <c r="E621" s="164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</row>
    <row r="622" spans="1:15" s="56" customFormat="1" ht="12" customHeight="1" x14ac:dyDescent="0.2">
      <c r="B622" s="57"/>
      <c r="C622" s="58"/>
      <c r="D622" s="28"/>
      <c r="E622" s="59"/>
      <c r="F622" s="29"/>
      <c r="G622" s="29"/>
      <c r="H622" s="29"/>
      <c r="I622" s="29"/>
      <c r="J622" s="29"/>
      <c r="K622" s="29"/>
      <c r="L622" s="29"/>
      <c r="M622" s="29"/>
      <c r="N622" s="29"/>
      <c r="O622" s="30"/>
    </row>
    <row r="623" spans="1:15" s="60" customFormat="1" ht="22.5" customHeight="1" x14ac:dyDescent="0.2">
      <c r="B623" s="103" t="str">
        <f>'○給与（30～）'!$B$8</f>
        <v xml:space="preserve"> 27年平均</v>
      </c>
      <c r="C623" s="104"/>
      <c r="D623" s="87">
        <v>19.3</v>
      </c>
      <c r="E623" s="88">
        <v>161.1</v>
      </c>
      <c r="F623" s="88">
        <v>149</v>
      </c>
      <c r="G623" s="88">
        <v>12.1</v>
      </c>
      <c r="H623" s="88">
        <v>19.5</v>
      </c>
      <c r="I623" s="88">
        <v>164.3</v>
      </c>
      <c r="J623" s="88">
        <v>150.6</v>
      </c>
      <c r="K623" s="88">
        <v>13.7</v>
      </c>
      <c r="L623" s="88">
        <v>18.899999999999999</v>
      </c>
      <c r="M623" s="88">
        <v>150.69999999999999</v>
      </c>
      <c r="N623" s="88">
        <v>143.80000000000001</v>
      </c>
      <c r="O623" s="89">
        <v>6.9</v>
      </c>
    </row>
    <row r="624" spans="1:15" s="56" customFormat="1" ht="12" customHeight="1" x14ac:dyDescent="0.2">
      <c r="B624" s="31"/>
      <c r="C624" s="15"/>
      <c r="D624" s="32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4"/>
    </row>
    <row r="625" spans="2:15" s="56" customFormat="1" ht="22.5" customHeight="1" x14ac:dyDescent="0.2">
      <c r="B625" s="31"/>
      <c r="C625" s="15" t="str">
        <f>'○給与（30～）'!$C$10</f>
        <v xml:space="preserve">27年 1月 </v>
      </c>
      <c r="D625" s="32">
        <v>17.5</v>
      </c>
      <c r="E625" s="33">
        <v>148.69999999999999</v>
      </c>
      <c r="F625" s="33">
        <v>134.4</v>
      </c>
      <c r="G625" s="33">
        <v>14.3</v>
      </c>
      <c r="H625" s="33">
        <v>17.5</v>
      </c>
      <c r="I625" s="33">
        <v>150.6</v>
      </c>
      <c r="J625" s="33">
        <v>134.30000000000001</v>
      </c>
      <c r="K625" s="33">
        <v>16.3</v>
      </c>
      <c r="L625" s="33">
        <v>17.7</v>
      </c>
      <c r="M625" s="33">
        <v>142.5</v>
      </c>
      <c r="N625" s="33">
        <v>135</v>
      </c>
      <c r="O625" s="34">
        <v>7.5</v>
      </c>
    </row>
    <row r="626" spans="2:15" s="56" customFormat="1" ht="22.5" customHeight="1" x14ac:dyDescent="0.2">
      <c r="B626" s="31"/>
      <c r="C626" s="15" t="s">
        <v>9</v>
      </c>
      <c r="D626" s="32">
        <v>19.399999999999999</v>
      </c>
      <c r="E626" s="33">
        <v>162</v>
      </c>
      <c r="F626" s="33">
        <v>149.80000000000001</v>
      </c>
      <c r="G626" s="33">
        <v>12.2</v>
      </c>
      <c r="H626" s="33">
        <v>19.8</v>
      </c>
      <c r="I626" s="33">
        <v>166.3</v>
      </c>
      <c r="J626" s="33">
        <v>152.80000000000001</v>
      </c>
      <c r="K626" s="33">
        <v>13.5</v>
      </c>
      <c r="L626" s="33">
        <v>18.100000000000001</v>
      </c>
      <c r="M626" s="33">
        <v>145.5</v>
      </c>
      <c r="N626" s="33">
        <v>138.6</v>
      </c>
      <c r="O626" s="34">
        <v>6.9</v>
      </c>
    </row>
    <row r="627" spans="2:15" s="56" customFormat="1" ht="22.5" customHeight="1" x14ac:dyDescent="0.2">
      <c r="B627" s="31"/>
      <c r="C627" s="15" t="s">
        <v>10</v>
      </c>
      <c r="D627" s="32">
        <v>19.8</v>
      </c>
      <c r="E627" s="33">
        <v>167.8</v>
      </c>
      <c r="F627" s="33">
        <v>153.4</v>
      </c>
      <c r="G627" s="33">
        <v>14.4</v>
      </c>
      <c r="H627" s="33">
        <v>20</v>
      </c>
      <c r="I627" s="33">
        <v>171.5</v>
      </c>
      <c r="J627" s="33">
        <v>155</v>
      </c>
      <c r="K627" s="33">
        <v>16.5</v>
      </c>
      <c r="L627" s="33">
        <v>19.2</v>
      </c>
      <c r="M627" s="33">
        <v>155.80000000000001</v>
      </c>
      <c r="N627" s="33">
        <v>148.1</v>
      </c>
      <c r="O627" s="34">
        <v>7.7</v>
      </c>
    </row>
    <row r="628" spans="2:15" s="56" customFormat="1" ht="22.5" customHeight="1" x14ac:dyDescent="0.2">
      <c r="B628" s="31"/>
      <c r="C628" s="15" t="s">
        <v>47</v>
      </c>
      <c r="D628" s="32">
        <v>20.6</v>
      </c>
      <c r="E628" s="33">
        <v>170.3</v>
      </c>
      <c r="F628" s="33">
        <v>158.19999999999999</v>
      </c>
      <c r="G628" s="33">
        <v>12.1</v>
      </c>
      <c r="H628" s="33">
        <v>20.8</v>
      </c>
      <c r="I628" s="33">
        <v>173.9</v>
      </c>
      <c r="J628" s="33">
        <v>159.80000000000001</v>
      </c>
      <c r="K628" s="33">
        <v>14.1</v>
      </c>
      <c r="L628" s="33">
        <v>20</v>
      </c>
      <c r="M628" s="33">
        <v>158.69999999999999</v>
      </c>
      <c r="N628" s="33">
        <v>152.9</v>
      </c>
      <c r="O628" s="34">
        <v>5.8</v>
      </c>
    </row>
    <row r="629" spans="2:15" s="56" customFormat="1" ht="22.5" customHeight="1" x14ac:dyDescent="0.2">
      <c r="B629" s="31"/>
      <c r="C629" s="15" t="s">
        <v>48</v>
      </c>
      <c r="D629" s="32">
        <v>17.600000000000001</v>
      </c>
      <c r="E629" s="33">
        <v>146.80000000000001</v>
      </c>
      <c r="F629" s="33">
        <v>134.80000000000001</v>
      </c>
      <c r="G629" s="33">
        <v>12</v>
      </c>
      <c r="H629" s="33">
        <v>17.7</v>
      </c>
      <c r="I629" s="33">
        <v>149.69999999999999</v>
      </c>
      <c r="J629" s="33">
        <v>136.1</v>
      </c>
      <c r="K629" s="33">
        <v>13.6</v>
      </c>
      <c r="L629" s="33">
        <v>17.2</v>
      </c>
      <c r="M629" s="33">
        <v>137.30000000000001</v>
      </c>
      <c r="N629" s="33">
        <v>130.5</v>
      </c>
      <c r="O629" s="34">
        <v>6.8</v>
      </c>
    </row>
    <row r="630" spans="2:15" s="56" customFormat="1" ht="22.5" customHeight="1" x14ac:dyDescent="0.2">
      <c r="B630" s="31"/>
      <c r="C630" s="15" t="s">
        <v>49</v>
      </c>
      <c r="D630" s="32">
        <v>21.1</v>
      </c>
      <c r="E630" s="33">
        <v>177</v>
      </c>
      <c r="F630" s="33">
        <v>162.69999999999999</v>
      </c>
      <c r="G630" s="33">
        <v>14.3</v>
      </c>
      <c r="H630" s="33">
        <v>21.3</v>
      </c>
      <c r="I630" s="33">
        <v>180</v>
      </c>
      <c r="J630" s="33">
        <v>164.3</v>
      </c>
      <c r="K630" s="33">
        <v>15.7</v>
      </c>
      <c r="L630" s="33">
        <v>20.8</v>
      </c>
      <c r="M630" s="33">
        <v>167.6</v>
      </c>
      <c r="N630" s="33">
        <v>157.5</v>
      </c>
      <c r="O630" s="34">
        <v>10.1</v>
      </c>
    </row>
    <row r="631" spans="2:15" s="56" customFormat="1" ht="22.5" customHeight="1" x14ac:dyDescent="0.2">
      <c r="B631" s="31"/>
      <c r="C631" s="15" t="s">
        <v>50</v>
      </c>
      <c r="D631" s="32">
        <v>20.6</v>
      </c>
      <c r="E631" s="33">
        <v>172</v>
      </c>
      <c r="F631" s="33">
        <v>158.4</v>
      </c>
      <c r="G631" s="33">
        <v>13.6</v>
      </c>
      <c r="H631" s="33">
        <v>20.6</v>
      </c>
      <c r="I631" s="33">
        <v>174.1</v>
      </c>
      <c r="J631" s="33">
        <v>159.30000000000001</v>
      </c>
      <c r="K631" s="33">
        <v>14.8</v>
      </c>
      <c r="L631" s="33">
        <v>20.399999999999999</v>
      </c>
      <c r="M631" s="33">
        <v>164.9</v>
      </c>
      <c r="N631" s="33">
        <v>155.30000000000001</v>
      </c>
      <c r="O631" s="34">
        <v>9.6</v>
      </c>
    </row>
    <row r="632" spans="2:15" s="56" customFormat="1" ht="22.5" customHeight="1" x14ac:dyDescent="0.2">
      <c r="B632" s="31"/>
      <c r="C632" s="15" t="s">
        <v>51</v>
      </c>
      <c r="D632" s="32">
        <v>18.600000000000001</v>
      </c>
      <c r="E632" s="33">
        <v>154.1</v>
      </c>
      <c r="F632" s="33">
        <v>143.30000000000001</v>
      </c>
      <c r="G632" s="33">
        <v>10.8</v>
      </c>
      <c r="H632" s="33">
        <v>19</v>
      </c>
      <c r="I632" s="33">
        <v>158.6</v>
      </c>
      <c r="J632" s="33">
        <v>146.6</v>
      </c>
      <c r="K632" s="33">
        <v>12</v>
      </c>
      <c r="L632" s="33">
        <v>17.2</v>
      </c>
      <c r="M632" s="33">
        <v>138.6</v>
      </c>
      <c r="N632" s="33">
        <v>131.9</v>
      </c>
      <c r="O632" s="34">
        <v>6.7</v>
      </c>
    </row>
    <row r="633" spans="2:15" s="56" customFormat="1" ht="22.5" customHeight="1" x14ac:dyDescent="0.2">
      <c r="B633" s="31"/>
      <c r="C633" s="15" t="s">
        <v>52</v>
      </c>
      <c r="D633" s="32">
        <v>19.5</v>
      </c>
      <c r="E633" s="33">
        <v>160.9</v>
      </c>
      <c r="F633" s="33">
        <v>150.4</v>
      </c>
      <c r="G633" s="33">
        <v>10.5</v>
      </c>
      <c r="H633" s="33">
        <v>19.5</v>
      </c>
      <c r="I633" s="33">
        <v>163.4</v>
      </c>
      <c r="J633" s="33">
        <v>151.19999999999999</v>
      </c>
      <c r="K633" s="33">
        <v>12.2</v>
      </c>
      <c r="L633" s="33">
        <v>19.5</v>
      </c>
      <c r="M633" s="33">
        <v>153.4</v>
      </c>
      <c r="N633" s="33">
        <v>148.19999999999999</v>
      </c>
      <c r="O633" s="34">
        <v>5.2</v>
      </c>
    </row>
    <row r="634" spans="2:15" s="56" customFormat="1" ht="22.5" customHeight="1" x14ac:dyDescent="0.2">
      <c r="B634" s="31"/>
      <c r="C634" s="15" t="s">
        <v>53</v>
      </c>
      <c r="D634" s="32">
        <v>18.8</v>
      </c>
      <c r="E634" s="33">
        <v>156.30000000000001</v>
      </c>
      <c r="F634" s="33">
        <v>144.9</v>
      </c>
      <c r="G634" s="33">
        <v>11.4</v>
      </c>
      <c r="H634" s="33">
        <v>18.8</v>
      </c>
      <c r="I634" s="33">
        <v>158.1</v>
      </c>
      <c r="J634" s="33">
        <v>145</v>
      </c>
      <c r="K634" s="33">
        <v>13.1</v>
      </c>
      <c r="L634" s="33">
        <v>19</v>
      </c>
      <c r="M634" s="33">
        <v>150.69999999999999</v>
      </c>
      <c r="N634" s="33">
        <v>144.5</v>
      </c>
      <c r="O634" s="34">
        <v>6.2</v>
      </c>
    </row>
    <row r="635" spans="2:15" s="56" customFormat="1" ht="22.5" customHeight="1" x14ac:dyDescent="0.2">
      <c r="B635" s="31"/>
      <c r="C635" s="15" t="s">
        <v>54</v>
      </c>
      <c r="D635" s="32">
        <v>19.5</v>
      </c>
      <c r="E635" s="33">
        <v>161.19999999999999</v>
      </c>
      <c r="F635" s="33">
        <v>151.1</v>
      </c>
      <c r="G635" s="33">
        <v>10.1</v>
      </c>
      <c r="H635" s="33">
        <v>19.7</v>
      </c>
      <c r="I635" s="33">
        <v>165.2</v>
      </c>
      <c r="J635" s="33">
        <v>153.6</v>
      </c>
      <c r="K635" s="33">
        <v>11.6</v>
      </c>
      <c r="L635" s="33">
        <v>18.899999999999999</v>
      </c>
      <c r="M635" s="33">
        <v>145.69999999999999</v>
      </c>
      <c r="N635" s="33">
        <v>141.4</v>
      </c>
      <c r="O635" s="34">
        <v>4.3</v>
      </c>
    </row>
    <row r="636" spans="2:15" s="56" customFormat="1" ht="22.5" customHeight="1" x14ac:dyDescent="0.2">
      <c r="B636" s="35"/>
      <c r="C636" s="19" t="s">
        <v>55</v>
      </c>
      <c r="D636" s="36">
        <v>19</v>
      </c>
      <c r="E636" s="37">
        <v>157</v>
      </c>
      <c r="F636" s="37">
        <v>147</v>
      </c>
      <c r="G636" s="37">
        <v>10</v>
      </c>
      <c r="H636" s="37">
        <v>19.2</v>
      </c>
      <c r="I636" s="37">
        <v>160.19999999999999</v>
      </c>
      <c r="J636" s="37">
        <v>148.9</v>
      </c>
      <c r="K636" s="37">
        <v>11.3</v>
      </c>
      <c r="L636" s="37">
        <v>18.2</v>
      </c>
      <c r="M636" s="37">
        <v>144</v>
      </c>
      <c r="N636" s="37">
        <v>139.4</v>
      </c>
      <c r="O636" s="38">
        <v>4.5999999999999996</v>
      </c>
    </row>
    <row r="637" spans="2:15" s="56" customFormat="1" ht="22.5" customHeight="1" x14ac:dyDescent="0.2">
      <c r="C637" s="63"/>
      <c r="E637" s="55"/>
    </row>
    <row r="638" spans="2:15" s="56" customFormat="1" ht="15" customHeight="1" x14ac:dyDescent="0.2">
      <c r="B638" s="155"/>
      <c r="C638" s="156"/>
      <c r="D638" s="127" t="s">
        <v>0</v>
      </c>
      <c r="E638" s="125" t="str">
        <f>'○給与（30～）'!E638</f>
        <v>I-1</v>
      </c>
      <c r="F638" s="128" t="str">
        <f>'○給与（30～）'!F638</f>
        <v>卸売業</v>
      </c>
      <c r="G638" s="128"/>
      <c r="H638" s="128"/>
      <c r="I638" s="128"/>
      <c r="J638" s="128"/>
      <c r="K638" s="128"/>
      <c r="L638" s="128"/>
      <c r="M638" s="128"/>
      <c r="N638" s="128"/>
      <c r="O638" s="129"/>
    </row>
    <row r="639" spans="2:15" s="56" customFormat="1" x14ac:dyDescent="0.2">
      <c r="B639" s="157"/>
      <c r="C639" s="158"/>
      <c r="D639" s="163" t="s">
        <v>1</v>
      </c>
      <c r="E639" s="163"/>
      <c r="F639" s="163"/>
      <c r="G639" s="163"/>
      <c r="H639" s="163" t="s">
        <v>2</v>
      </c>
      <c r="I639" s="163"/>
      <c r="J639" s="163"/>
      <c r="K639" s="163"/>
      <c r="L639" s="163" t="s">
        <v>3</v>
      </c>
      <c r="M639" s="163"/>
      <c r="N639" s="163"/>
      <c r="O639" s="163"/>
    </row>
    <row r="640" spans="2:15" s="56" customFormat="1" ht="10.5" customHeight="1" x14ac:dyDescent="0.2">
      <c r="B640" s="157"/>
      <c r="C640" s="158"/>
      <c r="D640" s="164" t="s">
        <v>11</v>
      </c>
      <c r="E640" s="164" t="s">
        <v>12</v>
      </c>
      <c r="F640" s="164" t="s">
        <v>13</v>
      </c>
      <c r="G640" s="164" t="s">
        <v>14</v>
      </c>
      <c r="H640" s="164" t="s">
        <v>11</v>
      </c>
      <c r="I640" s="164" t="s">
        <v>12</v>
      </c>
      <c r="J640" s="164" t="s">
        <v>13</v>
      </c>
      <c r="K640" s="164" t="s">
        <v>14</v>
      </c>
      <c r="L640" s="164" t="s">
        <v>11</v>
      </c>
      <c r="M640" s="164" t="s">
        <v>12</v>
      </c>
      <c r="N640" s="164" t="s">
        <v>15</v>
      </c>
      <c r="O640" s="164" t="s">
        <v>16</v>
      </c>
    </row>
    <row r="641" spans="2:15" s="56" customFormat="1" ht="10.5" customHeight="1" x14ac:dyDescent="0.2">
      <c r="B641" s="159"/>
      <c r="C641" s="160"/>
      <c r="D641" s="164"/>
      <c r="E641" s="164"/>
      <c r="F641" s="164"/>
      <c r="G641" s="164"/>
      <c r="H641" s="164"/>
      <c r="I641" s="164"/>
      <c r="J641" s="164"/>
      <c r="K641" s="164"/>
      <c r="L641" s="164"/>
      <c r="M641" s="164"/>
      <c r="N641" s="164"/>
      <c r="O641" s="164"/>
    </row>
    <row r="642" spans="2:15" s="56" customFormat="1" ht="12" customHeight="1" x14ac:dyDescent="0.2">
      <c r="B642" s="57"/>
      <c r="C642" s="58"/>
      <c r="D642" s="28"/>
      <c r="E642" s="59"/>
      <c r="F642" s="29"/>
      <c r="G642" s="29"/>
      <c r="H642" s="29"/>
      <c r="I642" s="29"/>
      <c r="J642" s="29"/>
      <c r="K642" s="29"/>
      <c r="L642" s="29"/>
      <c r="M642" s="29"/>
      <c r="N642" s="29"/>
      <c r="O642" s="30"/>
    </row>
    <row r="643" spans="2:15" s="60" customFormat="1" ht="22.5" customHeight="1" x14ac:dyDescent="0.2">
      <c r="B643" s="103" t="str">
        <f>'○給与（30～）'!$B$8</f>
        <v xml:space="preserve"> 27年平均</v>
      </c>
      <c r="C643" s="104"/>
      <c r="D643" s="87">
        <v>20.7</v>
      </c>
      <c r="E643" s="88">
        <v>153.6</v>
      </c>
      <c r="F643" s="88">
        <v>147.6</v>
      </c>
      <c r="G643" s="88">
        <v>6</v>
      </c>
      <c r="H643" s="88">
        <v>20.7</v>
      </c>
      <c r="I643" s="88">
        <v>163.4</v>
      </c>
      <c r="J643" s="88">
        <v>157.5</v>
      </c>
      <c r="K643" s="88">
        <v>5.9</v>
      </c>
      <c r="L643" s="88">
        <v>20.6</v>
      </c>
      <c r="M643" s="88">
        <v>141</v>
      </c>
      <c r="N643" s="88">
        <v>134.80000000000001</v>
      </c>
      <c r="O643" s="89">
        <v>6.2</v>
      </c>
    </row>
    <row r="644" spans="2:15" s="56" customFormat="1" ht="12" customHeight="1" x14ac:dyDescent="0.2">
      <c r="B644" s="31"/>
      <c r="C644" s="15"/>
      <c r="D644" s="32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4"/>
    </row>
    <row r="645" spans="2:15" s="56" customFormat="1" ht="22.5" customHeight="1" x14ac:dyDescent="0.2">
      <c r="B645" s="31"/>
      <c r="C645" s="15" t="str">
        <f>'○給与（30～）'!$C$10</f>
        <v xml:space="preserve">27年 1月 </v>
      </c>
      <c r="D645" s="32">
        <v>19.3</v>
      </c>
      <c r="E645" s="33">
        <v>142.80000000000001</v>
      </c>
      <c r="F645" s="33">
        <v>135.80000000000001</v>
      </c>
      <c r="G645" s="33">
        <v>7</v>
      </c>
      <c r="H645" s="33">
        <v>19.399999999999999</v>
      </c>
      <c r="I645" s="33">
        <v>147.6</v>
      </c>
      <c r="J645" s="33">
        <v>140.30000000000001</v>
      </c>
      <c r="K645" s="33">
        <v>7.3</v>
      </c>
      <c r="L645" s="33">
        <v>19.2</v>
      </c>
      <c r="M645" s="33">
        <v>137.80000000000001</v>
      </c>
      <c r="N645" s="33">
        <v>131.1</v>
      </c>
      <c r="O645" s="34">
        <v>6.7</v>
      </c>
    </row>
    <row r="646" spans="2:15" s="56" customFormat="1" ht="22.5" customHeight="1" x14ac:dyDescent="0.2">
      <c r="B646" s="31"/>
      <c r="C646" s="15" t="s">
        <v>9</v>
      </c>
      <c r="D646" s="32">
        <v>19.899999999999999</v>
      </c>
      <c r="E646" s="33">
        <v>150.6</v>
      </c>
      <c r="F646" s="33">
        <v>143.9</v>
      </c>
      <c r="G646" s="33">
        <v>6.7</v>
      </c>
      <c r="H646" s="33">
        <v>19.7</v>
      </c>
      <c r="I646" s="33">
        <v>160.1</v>
      </c>
      <c r="J646" s="33">
        <v>150.9</v>
      </c>
      <c r="K646" s="33">
        <v>9.1999999999999993</v>
      </c>
      <c r="L646" s="33">
        <v>20.100000000000001</v>
      </c>
      <c r="M646" s="33">
        <v>140.4</v>
      </c>
      <c r="N646" s="33">
        <v>136.4</v>
      </c>
      <c r="O646" s="34">
        <v>4</v>
      </c>
    </row>
    <row r="647" spans="2:15" s="56" customFormat="1" ht="22.5" customHeight="1" x14ac:dyDescent="0.2">
      <c r="B647" s="31"/>
      <c r="C647" s="15" t="s">
        <v>10</v>
      </c>
      <c r="D647" s="32">
        <v>20.3</v>
      </c>
      <c r="E647" s="33">
        <v>153.4</v>
      </c>
      <c r="F647" s="33">
        <v>147.9</v>
      </c>
      <c r="G647" s="33">
        <v>5.5</v>
      </c>
      <c r="H647" s="33">
        <v>20.6</v>
      </c>
      <c r="I647" s="33">
        <v>165</v>
      </c>
      <c r="J647" s="33">
        <v>159.1</v>
      </c>
      <c r="K647" s="33">
        <v>5.9</v>
      </c>
      <c r="L647" s="33">
        <v>19.899999999999999</v>
      </c>
      <c r="M647" s="33">
        <v>139</v>
      </c>
      <c r="N647" s="33">
        <v>134.1</v>
      </c>
      <c r="O647" s="34">
        <v>4.9000000000000004</v>
      </c>
    </row>
    <row r="648" spans="2:15" s="56" customFormat="1" ht="22.5" customHeight="1" x14ac:dyDescent="0.2">
      <c r="B648" s="31"/>
      <c r="C648" s="15" t="s">
        <v>47</v>
      </c>
      <c r="D648" s="32">
        <v>21.6</v>
      </c>
      <c r="E648" s="33">
        <v>164.9</v>
      </c>
      <c r="F648" s="33">
        <v>158.19999999999999</v>
      </c>
      <c r="G648" s="33">
        <v>6.7</v>
      </c>
      <c r="H648" s="33">
        <v>21.6</v>
      </c>
      <c r="I648" s="33">
        <v>174.5</v>
      </c>
      <c r="J648" s="33">
        <v>168</v>
      </c>
      <c r="K648" s="33">
        <v>6.5</v>
      </c>
      <c r="L648" s="33">
        <v>21.6</v>
      </c>
      <c r="M648" s="33">
        <v>151.4</v>
      </c>
      <c r="N648" s="33">
        <v>144.4</v>
      </c>
      <c r="O648" s="34">
        <v>7</v>
      </c>
    </row>
    <row r="649" spans="2:15" s="56" customFormat="1" ht="22.5" customHeight="1" x14ac:dyDescent="0.2">
      <c r="B649" s="31"/>
      <c r="C649" s="15" t="s">
        <v>48</v>
      </c>
      <c r="D649" s="32">
        <v>19.2</v>
      </c>
      <c r="E649" s="33">
        <v>147.1</v>
      </c>
      <c r="F649" s="33">
        <v>140.5</v>
      </c>
      <c r="G649" s="33">
        <v>6.6</v>
      </c>
      <c r="H649" s="33">
        <v>19.100000000000001</v>
      </c>
      <c r="I649" s="33">
        <v>154</v>
      </c>
      <c r="J649" s="33">
        <v>148</v>
      </c>
      <c r="K649" s="33">
        <v>6</v>
      </c>
      <c r="L649" s="33">
        <v>19.3</v>
      </c>
      <c r="M649" s="33">
        <v>137.4</v>
      </c>
      <c r="N649" s="33">
        <v>130</v>
      </c>
      <c r="O649" s="34">
        <v>7.4</v>
      </c>
    </row>
    <row r="650" spans="2:15" s="56" customFormat="1" ht="22.5" customHeight="1" x14ac:dyDescent="0.2">
      <c r="B650" s="31"/>
      <c r="C650" s="15" t="s">
        <v>49</v>
      </c>
      <c r="D650" s="32">
        <v>21.5</v>
      </c>
      <c r="E650" s="33">
        <v>157.4</v>
      </c>
      <c r="F650" s="33">
        <v>153</v>
      </c>
      <c r="G650" s="33">
        <v>4.4000000000000004</v>
      </c>
      <c r="H650" s="33">
        <v>21.3</v>
      </c>
      <c r="I650" s="33">
        <v>168.3</v>
      </c>
      <c r="J650" s="33">
        <v>163.9</v>
      </c>
      <c r="K650" s="33">
        <v>4.4000000000000004</v>
      </c>
      <c r="L650" s="33">
        <v>21.6</v>
      </c>
      <c r="M650" s="33">
        <v>144.30000000000001</v>
      </c>
      <c r="N650" s="33">
        <v>139.9</v>
      </c>
      <c r="O650" s="34">
        <v>4.4000000000000004</v>
      </c>
    </row>
    <row r="651" spans="2:15" s="56" customFormat="1" ht="22.5" customHeight="1" x14ac:dyDescent="0.2">
      <c r="B651" s="31"/>
      <c r="C651" s="15" t="s">
        <v>50</v>
      </c>
      <c r="D651" s="32">
        <v>22.7</v>
      </c>
      <c r="E651" s="33">
        <v>158.80000000000001</v>
      </c>
      <c r="F651" s="33">
        <v>153.9</v>
      </c>
      <c r="G651" s="33">
        <v>4.9000000000000004</v>
      </c>
      <c r="H651" s="33">
        <v>22.6</v>
      </c>
      <c r="I651" s="33">
        <v>170</v>
      </c>
      <c r="J651" s="33">
        <v>165.4</v>
      </c>
      <c r="K651" s="33">
        <v>4.5999999999999996</v>
      </c>
      <c r="L651" s="33">
        <v>22.9</v>
      </c>
      <c r="M651" s="33">
        <v>146.80000000000001</v>
      </c>
      <c r="N651" s="33">
        <v>141.6</v>
      </c>
      <c r="O651" s="34">
        <v>5.2</v>
      </c>
    </row>
    <row r="652" spans="2:15" s="56" customFormat="1" ht="22.5" customHeight="1" x14ac:dyDescent="0.2">
      <c r="B652" s="31"/>
      <c r="C652" s="15" t="s">
        <v>51</v>
      </c>
      <c r="D652" s="32">
        <v>20.6</v>
      </c>
      <c r="E652" s="33">
        <v>154</v>
      </c>
      <c r="F652" s="33">
        <v>147.80000000000001</v>
      </c>
      <c r="G652" s="33">
        <v>6.2</v>
      </c>
      <c r="H652" s="33">
        <v>20.9</v>
      </c>
      <c r="I652" s="33">
        <v>166.2</v>
      </c>
      <c r="J652" s="33">
        <v>160.4</v>
      </c>
      <c r="K652" s="33">
        <v>5.8</v>
      </c>
      <c r="L652" s="33">
        <v>20.100000000000001</v>
      </c>
      <c r="M652" s="33">
        <v>137.30000000000001</v>
      </c>
      <c r="N652" s="33">
        <v>130.6</v>
      </c>
      <c r="O652" s="34">
        <v>6.7</v>
      </c>
    </row>
    <row r="653" spans="2:15" s="56" customFormat="1" ht="22.5" customHeight="1" x14ac:dyDescent="0.2">
      <c r="B653" s="31"/>
      <c r="C653" s="15" t="s">
        <v>52</v>
      </c>
      <c r="D653" s="32">
        <v>20.399999999999999</v>
      </c>
      <c r="E653" s="33">
        <v>155.9</v>
      </c>
      <c r="F653" s="33">
        <v>151.1</v>
      </c>
      <c r="G653" s="33">
        <v>4.8</v>
      </c>
      <c r="H653" s="33">
        <v>20.7</v>
      </c>
      <c r="I653" s="33">
        <v>165.3</v>
      </c>
      <c r="J653" s="33">
        <v>160.30000000000001</v>
      </c>
      <c r="K653" s="33">
        <v>5</v>
      </c>
      <c r="L653" s="33">
        <v>20.100000000000001</v>
      </c>
      <c r="M653" s="33">
        <v>142.9</v>
      </c>
      <c r="N653" s="33">
        <v>138.5</v>
      </c>
      <c r="O653" s="34">
        <v>4.4000000000000004</v>
      </c>
    </row>
    <row r="654" spans="2:15" s="56" customFormat="1" ht="22.5" customHeight="1" x14ac:dyDescent="0.2">
      <c r="B654" s="31"/>
      <c r="C654" s="15" t="s">
        <v>53</v>
      </c>
      <c r="D654" s="32">
        <v>20.2</v>
      </c>
      <c r="E654" s="33">
        <v>154.4</v>
      </c>
      <c r="F654" s="33">
        <v>145</v>
      </c>
      <c r="G654" s="33">
        <v>9.4</v>
      </c>
      <c r="H654" s="33">
        <v>20.3</v>
      </c>
      <c r="I654" s="33">
        <v>163.1</v>
      </c>
      <c r="J654" s="33">
        <v>155.30000000000001</v>
      </c>
      <c r="K654" s="33">
        <v>7.8</v>
      </c>
      <c r="L654" s="33">
        <v>20</v>
      </c>
      <c r="M654" s="33">
        <v>143</v>
      </c>
      <c r="N654" s="33">
        <v>131.6</v>
      </c>
      <c r="O654" s="34">
        <v>11.4</v>
      </c>
    </row>
    <row r="655" spans="2:15" s="56" customFormat="1" ht="22.5" customHeight="1" x14ac:dyDescent="0.2">
      <c r="B655" s="31"/>
      <c r="C655" s="15" t="s">
        <v>54</v>
      </c>
      <c r="D655" s="32">
        <v>22</v>
      </c>
      <c r="E655" s="33">
        <v>153.80000000000001</v>
      </c>
      <c r="F655" s="33">
        <v>149.4</v>
      </c>
      <c r="G655" s="33">
        <v>4.4000000000000004</v>
      </c>
      <c r="H655" s="33">
        <v>21.5</v>
      </c>
      <c r="I655" s="33">
        <v>163.4</v>
      </c>
      <c r="J655" s="33">
        <v>159.6</v>
      </c>
      <c r="K655" s="33">
        <v>3.8</v>
      </c>
      <c r="L655" s="33">
        <v>23</v>
      </c>
      <c r="M655" s="33">
        <v>136.5</v>
      </c>
      <c r="N655" s="33">
        <v>131.19999999999999</v>
      </c>
      <c r="O655" s="34">
        <v>5.3</v>
      </c>
    </row>
    <row r="656" spans="2:15" s="56" customFormat="1" ht="22.5" customHeight="1" x14ac:dyDescent="0.2">
      <c r="B656" s="35"/>
      <c r="C656" s="19" t="s">
        <v>55</v>
      </c>
      <c r="D656" s="36">
        <v>20.2</v>
      </c>
      <c r="E656" s="37">
        <v>148.9</v>
      </c>
      <c r="F656" s="37">
        <v>142.9</v>
      </c>
      <c r="G656" s="37">
        <v>6</v>
      </c>
      <c r="H656" s="37">
        <v>20.5</v>
      </c>
      <c r="I656" s="37">
        <v>160.9</v>
      </c>
      <c r="J656" s="37">
        <v>155.69999999999999</v>
      </c>
      <c r="K656" s="37">
        <v>5.2</v>
      </c>
      <c r="L656" s="37">
        <v>19.899999999999999</v>
      </c>
      <c r="M656" s="37">
        <v>132</v>
      </c>
      <c r="N656" s="37">
        <v>124.8</v>
      </c>
      <c r="O656" s="38">
        <v>7.2</v>
      </c>
    </row>
    <row r="657" spans="1:15" s="56" customFormat="1" ht="22.5" customHeight="1" x14ac:dyDescent="0.2">
      <c r="B657" s="39"/>
      <c r="C657" s="21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2.5" customHeight="1" x14ac:dyDescent="0.2">
      <c r="A658" s="24"/>
      <c r="B658" s="24"/>
      <c r="C658" s="25"/>
      <c r="D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 s="56" customFormat="1" ht="15" customHeight="1" x14ac:dyDescent="0.2">
      <c r="B659" s="155"/>
      <c r="C659" s="156"/>
      <c r="D659" s="127" t="s">
        <v>0</v>
      </c>
      <c r="E659" s="125" t="str">
        <f>'○給与（30～）'!E659</f>
        <v>I-2</v>
      </c>
      <c r="F659" s="128" t="str">
        <f>'○給与（30～）'!F659</f>
        <v>小売業</v>
      </c>
      <c r="G659" s="128"/>
      <c r="H659" s="128"/>
      <c r="I659" s="128"/>
      <c r="J659" s="128"/>
      <c r="K659" s="128"/>
      <c r="L659" s="128"/>
      <c r="M659" s="128"/>
      <c r="N659" s="128"/>
      <c r="O659" s="129"/>
    </row>
    <row r="660" spans="1:15" s="56" customFormat="1" x14ac:dyDescent="0.2">
      <c r="B660" s="157"/>
      <c r="C660" s="158"/>
      <c r="D660" s="163" t="s">
        <v>1</v>
      </c>
      <c r="E660" s="163"/>
      <c r="F660" s="163"/>
      <c r="G660" s="163"/>
      <c r="H660" s="163" t="s">
        <v>2</v>
      </c>
      <c r="I660" s="163"/>
      <c r="J660" s="163"/>
      <c r="K660" s="163"/>
      <c r="L660" s="163" t="s">
        <v>3</v>
      </c>
      <c r="M660" s="163"/>
      <c r="N660" s="163"/>
      <c r="O660" s="163"/>
    </row>
    <row r="661" spans="1:15" s="56" customFormat="1" ht="10.5" customHeight="1" x14ac:dyDescent="0.2">
      <c r="B661" s="157"/>
      <c r="C661" s="158"/>
      <c r="D661" s="164" t="s">
        <v>11</v>
      </c>
      <c r="E661" s="164" t="s">
        <v>12</v>
      </c>
      <c r="F661" s="164" t="s">
        <v>13</v>
      </c>
      <c r="G661" s="164" t="s">
        <v>14</v>
      </c>
      <c r="H661" s="164" t="s">
        <v>11</v>
      </c>
      <c r="I661" s="164" t="s">
        <v>12</v>
      </c>
      <c r="J661" s="164" t="s">
        <v>13</v>
      </c>
      <c r="K661" s="164" t="s">
        <v>14</v>
      </c>
      <c r="L661" s="164" t="s">
        <v>11</v>
      </c>
      <c r="M661" s="164" t="s">
        <v>12</v>
      </c>
      <c r="N661" s="164" t="s">
        <v>15</v>
      </c>
      <c r="O661" s="164" t="s">
        <v>16</v>
      </c>
    </row>
    <row r="662" spans="1:15" s="56" customFormat="1" ht="10.5" customHeight="1" x14ac:dyDescent="0.2">
      <c r="B662" s="159"/>
      <c r="C662" s="160"/>
      <c r="D662" s="164"/>
      <c r="E662" s="164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</row>
    <row r="663" spans="1:15" s="56" customFormat="1" ht="12" customHeight="1" x14ac:dyDescent="0.2">
      <c r="B663" s="57"/>
      <c r="C663" s="58"/>
      <c r="D663" s="28"/>
      <c r="E663" s="59"/>
      <c r="F663" s="29"/>
      <c r="G663" s="29"/>
      <c r="H663" s="29"/>
      <c r="I663" s="29"/>
      <c r="J663" s="29"/>
      <c r="K663" s="29"/>
      <c r="L663" s="29"/>
      <c r="M663" s="29"/>
      <c r="N663" s="29"/>
      <c r="O663" s="30"/>
    </row>
    <row r="664" spans="1:15" s="60" customFormat="1" ht="22.5" customHeight="1" x14ac:dyDescent="0.2">
      <c r="B664" s="103" t="str">
        <f>'○給与（30～）'!$B$8</f>
        <v xml:space="preserve"> 27年平均</v>
      </c>
      <c r="C664" s="104"/>
      <c r="D664" s="87">
        <v>19.7</v>
      </c>
      <c r="E664" s="88">
        <v>132.6</v>
      </c>
      <c r="F664" s="88">
        <v>125.2</v>
      </c>
      <c r="G664" s="88">
        <v>7.4</v>
      </c>
      <c r="H664" s="88">
        <v>20</v>
      </c>
      <c r="I664" s="88">
        <v>156.1</v>
      </c>
      <c r="J664" s="88">
        <v>140.80000000000001</v>
      </c>
      <c r="K664" s="88">
        <v>15.3</v>
      </c>
      <c r="L664" s="88">
        <v>19.399999999999999</v>
      </c>
      <c r="M664" s="88">
        <v>119.9</v>
      </c>
      <c r="N664" s="88">
        <v>116.7</v>
      </c>
      <c r="O664" s="89">
        <v>3.2</v>
      </c>
    </row>
    <row r="665" spans="1:15" s="56" customFormat="1" ht="12" customHeight="1" x14ac:dyDescent="0.2">
      <c r="B665" s="31"/>
      <c r="C665" s="15"/>
      <c r="D665" s="32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4"/>
    </row>
    <row r="666" spans="1:15" s="56" customFormat="1" ht="22.5" customHeight="1" x14ac:dyDescent="0.2">
      <c r="B666" s="31"/>
      <c r="C666" s="15" t="str">
        <f>'○給与（30～）'!$C$10</f>
        <v xml:space="preserve">27年 1月 </v>
      </c>
      <c r="D666" s="32">
        <v>19.5</v>
      </c>
      <c r="E666" s="33">
        <v>132.19999999999999</v>
      </c>
      <c r="F666" s="33">
        <v>124.3</v>
      </c>
      <c r="G666" s="33">
        <v>7.9</v>
      </c>
      <c r="H666" s="33">
        <v>20</v>
      </c>
      <c r="I666" s="33">
        <v>152.4</v>
      </c>
      <c r="J666" s="33">
        <v>137.5</v>
      </c>
      <c r="K666" s="33">
        <v>14.9</v>
      </c>
      <c r="L666" s="33">
        <v>19.3</v>
      </c>
      <c r="M666" s="33">
        <v>121.7</v>
      </c>
      <c r="N666" s="33">
        <v>117.4</v>
      </c>
      <c r="O666" s="34">
        <v>4.3</v>
      </c>
    </row>
    <row r="667" spans="1:15" s="56" customFormat="1" ht="22.5" customHeight="1" x14ac:dyDescent="0.2">
      <c r="B667" s="31"/>
      <c r="C667" s="15" t="s">
        <v>9</v>
      </c>
      <c r="D667" s="32">
        <v>19.100000000000001</v>
      </c>
      <c r="E667" s="33">
        <v>126.8</v>
      </c>
      <c r="F667" s="33">
        <v>120.8</v>
      </c>
      <c r="G667" s="33">
        <v>6</v>
      </c>
      <c r="H667" s="33">
        <v>19.5</v>
      </c>
      <c r="I667" s="33">
        <v>148.9</v>
      </c>
      <c r="J667" s="33">
        <v>137.1</v>
      </c>
      <c r="K667" s="33">
        <v>11.8</v>
      </c>
      <c r="L667" s="33">
        <v>18.899999999999999</v>
      </c>
      <c r="M667" s="33">
        <v>115</v>
      </c>
      <c r="N667" s="33">
        <v>112.1</v>
      </c>
      <c r="O667" s="34">
        <v>2.9</v>
      </c>
    </row>
    <row r="668" spans="1:15" s="56" customFormat="1" ht="22.5" customHeight="1" x14ac:dyDescent="0.2">
      <c r="B668" s="31"/>
      <c r="C668" s="15" t="s">
        <v>10</v>
      </c>
      <c r="D668" s="32">
        <v>19.100000000000001</v>
      </c>
      <c r="E668" s="33">
        <v>129.19999999999999</v>
      </c>
      <c r="F668" s="33">
        <v>120.5</v>
      </c>
      <c r="G668" s="33">
        <v>8.6999999999999993</v>
      </c>
      <c r="H668" s="33">
        <v>20.100000000000001</v>
      </c>
      <c r="I668" s="33">
        <v>157.80000000000001</v>
      </c>
      <c r="J668" s="33">
        <v>138.9</v>
      </c>
      <c r="K668" s="33">
        <v>18.899999999999999</v>
      </c>
      <c r="L668" s="33">
        <v>18.600000000000001</v>
      </c>
      <c r="M668" s="33">
        <v>111.7</v>
      </c>
      <c r="N668" s="33">
        <v>109.3</v>
      </c>
      <c r="O668" s="34">
        <v>2.4</v>
      </c>
    </row>
    <row r="669" spans="1:15" s="56" customFormat="1" ht="22.5" customHeight="1" x14ac:dyDescent="0.2">
      <c r="B669" s="31"/>
      <c r="C669" s="15" t="s">
        <v>47</v>
      </c>
      <c r="D669" s="32">
        <v>19.899999999999999</v>
      </c>
      <c r="E669" s="33">
        <v>135.5</v>
      </c>
      <c r="F669" s="33">
        <v>126.1</v>
      </c>
      <c r="G669" s="33">
        <v>9.4</v>
      </c>
      <c r="H669" s="33">
        <v>20.399999999999999</v>
      </c>
      <c r="I669" s="33">
        <v>161.19999999999999</v>
      </c>
      <c r="J669" s="33">
        <v>141.80000000000001</v>
      </c>
      <c r="K669" s="33">
        <v>19.399999999999999</v>
      </c>
      <c r="L669" s="33">
        <v>19.600000000000001</v>
      </c>
      <c r="M669" s="33">
        <v>120.2</v>
      </c>
      <c r="N669" s="33">
        <v>116.8</v>
      </c>
      <c r="O669" s="34">
        <v>3.4</v>
      </c>
    </row>
    <row r="670" spans="1:15" s="56" customFormat="1" ht="22.5" customHeight="1" x14ac:dyDescent="0.2">
      <c r="B670" s="31"/>
      <c r="C670" s="15" t="s">
        <v>48</v>
      </c>
      <c r="D670" s="32">
        <v>19.899999999999999</v>
      </c>
      <c r="E670" s="33">
        <v>137</v>
      </c>
      <c r="F670" s="33">
        <v>127.2</v>
      </c>
      <c r="G670" s="33">
        <v>9.8000000000000007</v>
      </c>
      <c r="H670" s="33">
        <v>20.7</v>
      </c>
      <c r="I670" s="33">
        <v>163.69999999999999</v>
      </c>
      <c r="J670" s="33">
        <v>143.6</v>
      </c>
      <c r="K670" s="33">
        <v>20.100000000000001</v>
      </c>
      <c r="L670" s="33">
        <v>19.5</v>
      </c>
      <c r="M670" s="33">
        <v>121.3</v>
      </c>
      <c r="N670" s="33">
        <v>117.6</v>
      </c>
      <c r="O670" s="34">
        <v>3.7</v>
      </c>
    </row>
    <row r="671" spans="1:15" s="56" customFormat="1" ht="22.5" customHeight="1" x14ac:dyDescent="0.2">
      <c r="B671" s="31"/>
      <c r="C671" s="15" t="s">
        <v>49</v>
      </c>
      <c r="D671" s="32">
        <v>19.7</v>
      </c>
      <c r="E671" s="33">
        <v>129.69999999999999</v>
      </c>
      <c r="F671" s="33">
        <v>124</v>
      </c>
      <c r="G671" s="33">
        <v>5.7</v>
      </c>
      <c r="H671" s="33">
        <v>20.3</v>
      </c>
      <c r="I671" s="33">
        <v>153.19999999999999</v>
      </c>
      <c r="J671" s="33">
        <v>141.6</v>
      </c>
      <c r="K671" s="33">
        <v>11.6</v>
      </c>
      <c r="L671" s="33">
        <v>19.399999999999999</v>
      </c>
      <c r="M671" s="33">
        <v>117.8</v>
      </c>
      <c r="N671" s="33">
        <v>115</v>
      </c>
      <c r="O671" s="34">
        <v>2.8</v>
      </c>
    </row>
    <row r="672" spans="1:15" s="56" customFormat="1" ht="22.5" customHeight="1" x14ac:dyDescent="0.2">
      <c r="B672" s="31"/>
      <c r="C672" s="15" t="s">
        <v>50</v>
      </c>
      <c r="D672" s="32">
        <v>19.399999999999999</v>
      </c>
      <c r="E672" s="33">
        <v>131.69999999999999</v>
      </c>
      <c r="F672" s="33">
        <v>125.4</v>
      </c>
      <c r="G672" s="33">
        <v>6.3</v>
      </c>
      <c r="H672" s="33">
        <v>19.2</v>
      </c>
      <c r="I672" s="33">
        <v>154.30000000000001</v>
      </c>
      <c r="J672" s="33">
        <v>141.4</v>
      </c>
      <c r="K672" s="33">
        <v>12.9</v>
      </c>
      <c r="L672" s="33">
        <v>19.5</v>
      </c>
      <c r="M672" s="33">
        <v>120.3</v>
      </c>
      <c r="N672" s="33">
        <v>117.3</v>
      </c>
      <c r="O672" s="34">
        <v>3</v>
      </c>
    </row>
    <row r="673" spans="2:15" s="56" customFormat="1" ht="22.5" customHeight="1" x14ac:dyDescent="0.2">
      <c r="B673" s="31"/>
      <c r="C673" s="15" t="s">
        <v>51</v>
      </c>
      <c r="D673" s="32">
        <v>20.100000000000001</v>
      </c>
      <c r="E673" s="33">
        <v>132.5</v>
      </c>
      <c r="F673" s="33">
        <v>126.4</v>
      </c>
      <c r="G673" s="33">
        <v>6.1</v>
      </c>
      <c r="H673" s="33">
        <v>19.8</v>
      </c>
      <c r="I673" s="33">
        <v>151.1</v>
      </c>
      <c r="J673" s="33">
        <v>137.6</v>
      </c>
      <c r="K673" s="33">
        <v>13.5</v>
      </c>
      <c r="L673" s="33">
        <v>20.2</v>
      </c>
      <c r="M673" s="33">
        <v>122.9</v>
      </c>
      <c r="N673" s="33">
        <v>120.6</v>
      </c>
      <c r="O673" s="34">
        <v>2.2999999999999998</v>
      </c>
    </row>
    <row r="674" spans="2:15" s="56" customFormat="1" ht="22.5" customHeight="1" x14ac:dyDescent="0.2">
      <c r="B674" s="31"/>
      <c r="C674" s="15" t="s">
        <v>52</v>
      </c>
      <c r="D674" s="32">
        <v>20.100000000000001</v>
      </c>
      <c r="E674" s="33">
        <v>133.4</v>
      </c>
      <c r="F674" s="33">
        <v>127.2</v>
      </c>
      <c r="G674" s="33">
        <v>6.2</v>
      </c>
      <c r="H674" s="33">
        <v>20.2</v>
      </c>
      <c r="I674" s="33">
        <v>155.30000000000001</v>
      </c>
      <c r="J674" s="33">
        <v>141.5</v>
      </c>
      <c r="K674" s="33">
        <v>13.8</v>
      </c>
      <c r="L674" s="33">
        <v>20.100000000000001</v>
      </c>
      <c r="M674" s="33">
        <v>121.9</v>
      </c>
      <c r="N674" s="33">
        <v>119.7</v>
      </c>
      <c r="O674" s="34">
        <v>2.2000000000000002</v>
      </c>
    </row>
    <row r="675" spans="2:15" s="56" customFormat="1" ht="22.5" customHeight="1" x14ac:dyDescent="0.2">
      <c r="B675" s="31"/>
      <c r="C675" s="15" t="s">
        <v>53</v>
      </c>
      <c r="D675" s="32">
        <v>19.600000000000001</v>
      </c>
      <c r="E675" s="33">
        <v>129.19999999999999</v>
      </c>
      <c r="F675" s="33">
        <v>123.4</v>
      </c>
      <c r="G675" s="33">
        <v>5.8</v>
      </c>
      <c r="H675" s="33">
        <v>19.899999999999999</v>
      </c>
      <c r="I675" s="33">
        <v>151.30000000000001</v>
      </c>
      <c r="J675" s="33">
        <v>138.80000000000001</v>
      </c>
      <c r="K675" s="33">
        <v>12.5</v>
      </c>
      <c r="L675" s="33">
        <v>19.399999999999999</v>
      </c>
      <c r="M675" s="33">
        <v>117.6</v>
      </c>
      <c r="N675" s="33">
        <v>115.3</v>
      </c>
      <c r="O675" s="34">
        <v>2.2999999999999998</v>
      </c>
    </row>
    <row r="676" spans="2:15" s="56" customFormat="1" ht="22.5" customHeight="1" x14ac:dyDescent="0.2">
      <c r="B676" s="31"/>
      <c r="C676" s="15" t="s">
        <v>54</v>
      </c>
      <c r="D676" s="32">
        <v>19.100000000000001</v>
      </c>
      <c r="E676" s="33">
        <v>131.1</v>
      </c>
      <c r="F676" s="33">
        <v>123.9</v>
      </c>
      <c r="G676" s="33">
        <v>7.2</v>
      </c>
      <c r="H676" s="33">
        <v>19.600000000000001</v>
      </c>
      <c r="I676" s="33">
        <v>155</v>
      </c>
      <c r="J676" s="33">
        <v>141</v>
      </c>
      <c r="K676" s="33">
        <v>14</v>
      </c>
      <c r="L676" s="33">
        <v>18.899999999999999</v>
      </c>
      <c r="M676" s="33">
        <v>118.1</v>
      </c>
      <c r="N676" s="33">
        <v>114.5</v>
      </c>
      <c r="O676" s="34">
        <v>3.6</v>
      </c>
    </row>
    <row r="677" spans="2:15" s="56" customFormat="1" ht="22.5" customHeight="1" x14ac:dyDescent="0.2">
      <c r="B677" s="35"/>
      <c r="C677" s="19" t="s">
        <v>55</v>
      </c>
      <c r="D677" s="36">
        <v>20.2</v>
      </c>
      <c r="E677" s="37">
        <v>143.19999999999999</v>
      </c>
      <c r="F677" s="37">
        <v>133.1</v>
      </c>
      <c r="G677" s="37">
        <v>10.1</v>
      </c>
      <c r="H677" s="37">
        <v>20.8</v>
      </c>
      <c r="I677" s="37">
        <v>166.8</v>
      </c>
      <c r="J677" s="37">
        <v>148</v>
      </c>
      <c r="K677" s="37">
        <v>18.8</v>
      </c>
      <c r="L677" s="37">
        <v>19.899999999999999</v>
      </c>
      <c r="M677" s="37">
        <v>130.1</v>
      </c>
      <c r="N677" s="37">
        <v>124.8</v>
      </c>
      <c r="O677" s="38">
        <v>5.3</v>
      </c>
    </row>
    <row r="678" spans="2:15" s="56" customFormat="1" ht="22.5" customHeight="1" x14ac:dyDescent="0.2">
      <c r="C678" s="63"/>
      <c r="E678" s="55"/>
    </row>
    <row r="679" spans="2:15" s="56" customFormat="1" ht="15" customHeight="1" x14ac:dyDescent="0.2">
      <c r="B679" s="155"/>
      <c r="C679" s="156"/>
      <c r="D679" s="127" t="s">
        <v>0</v>
      </c>
      <c r="E679" s="125" t="str">
        <f>'○給与（30～）'!E679</f>
        <v>MS</v>
      </c>
      <c r="F679" s="128" t="s">
        <v>121</v>
      </c>
      <c r="G679" s="128"/>
      <c r="H679" s="128"/>
      <c r="I679" s="128"/>
      <c r="J679" s="128"/>
      <c r="K679" s="128"/>
      <c r="L679" s="128"/>
      <c r="M679" s="128"/>
      <c r="N679" s="128"/>
      <c r="O679" s="129"/>
    </row>
    <row r="680" spans="2:15" s="56" customFormat="1" x14ac:dyDescent="0.2">
      <c r="B680" s="157"/>
      <c r="C680" s="158"/>
      <c r="D680" s="163" t="s">
        <v>1</v>
      </c>
      <c r="E680" s="163"/>
      <c r="F680" s="163"/>
      <c r="G680" s="163"/>
      <c r="H680" s="163" t="s">
        <v>2</v>
      </c>
      <c r="I680" s="163"/>
      <c r="J680" s="163"/>
      <c r="K680" s="163"/>
      <c r="L680" s="163" t="s">
        <v>3</v>
      </c>
      <c r="M680" s="163"/>
      <c r="N680" s="163"/>
      <c r="O680" s="163"/>
    </row>
    <row r="681" spans="2:15" s="56" customFormat="1" ht="10.5" customHeight="1" x14ac:dyDescent="0.2">
      <c r="B681" s="157"/>
      <c r="C681" s="158"/>
      <c r="D681" s="164" t="s">
        <v>11</v>
      </c>
      <c r="E681" s="164" t="s">
        <v>12</v>
      </c>
      <c r="F681" s="164" t="s">
        <v>13</v>
      </c>
      <c r="G681" s="164" t="s">
        <v>14</v>
      </c>
      <c r="H681" s="164" t="s">
        <v>11</v>
      </c>
      <c r="I681" s="164" t="s">
        <v>12</v>
      </c>
      <c r="J681" s="164" t="s">
        <v>13</v>
      </c>
      <c r="K681" s="164" t="s">
        <v>14</v>
      </c>
      <c r="L681" s="164" t="s">
        <v>11</v>
      </c>
      <c r="M681" s="164" t="s">
        <v>12</v>
      </c>
      <c r="N681" s="164" t="s">
        <v>15</v>
      </c>
      <c r="O681" s="164" t="s">
        <v>16</v>
      </c>
    </row>
    <row r="682" spans="2:15" s="56" customFormat="1" ht="10.5" customHeight="1" x14ac:dyDescent="0.2">
      <c r="B682" s="159"/>
      <c r="C682" s="160"/>
      <c r="D682" s="164"/>
      <c r="E682" s="164"/>
      <c r="F682" s="164"/>
      <c r="G682" s="164"/>
      <c r="H682" s="164"/>
      <c r="I682" s="164"/>
      <c r="J682" s="164"/>
      <c r="K682" s="164"/>
      <c r="L682" s="164"/>
      <c r="M682" s="164"/>
      <c r="N682" s="164"/>
      <c r="O682" s="164"/>
    </row>
    <row r="683" spans="2:15" s="56" customFormat="1" ht="12" customHeight="1" x14ac:dyDescent="0.2">
      <c r="B683" s="57"/>
      <c r="C683" s="58"/>
      <c r="D683" s="28"/>
      <c r="E683" s="59"/>
      <c r="F683" s="29"/>
      <c r="G683" s="29"/>
      <c r="H683" s="29"/>
      <c r="I683" s="29"/>
      <c r="J683" s="29"/>
      <c r="K683" s="29"/>
      <c r="L683" s="29"/>
      <c r="M683" s="29"/>
      <c r="N683" s="29"/>
      <c r="O683" s="30"/>
    </row>
    <row r="684" spans="2:15" s="60" customFormat="1" ht="22.5" customHeight="1" x14ac:dyDescent="0.2">
      <c r="B684" s="103" t="str">
        <f>'○給与（30～）'!$B$8</f>
        <v xml:space="preserve"> 27年平均</v>
      </c>
      <c r="C684" s="104"/>
      <c r="D684" s="87">
        <v>18.899999999999999</v>
      </c>
      <c r="E684" s="88">
        <v>134.5</v>
      </c>
      <c r="F684" s="88">
        <v>121.7</v>
      </c>
      <c r="G684" s="88">
        <v>12.8</v>
      </c>
      <c r="H684" s="88">
        <v>19.399999999999999</v>
      </c>
      <c r="I684" s="88">
        <v>141</v>
      </c>
      <c r="J684" s="88">
        <v>129.1</v>
      </c>
      <c r="K684" s="88">
        <v>11.9</v>
      </c>
      <c r="L684" s="88">
        <v>18.600000000000001</v>
      </c>
      <c r="M684" s="88">
        <v>130.9</v>
      </c>
      <c r="N684" s="88">
        <v>117.6</v>
      </c>
      <c r="O684" s="89">
        <v>13.3</v>
      </c>
    </row>
    <row r="685" spans="2:15" s="56" customFormat="1" ht="12" customHeight="1" x14ac:dyDescent="0.2">
      <c r="B685" s="31"/>
      <c r="C685" s="15"/>
      <c r="D685" s="32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4"/>
    </row>
    <row r="686" spans="2:15" s="56" customFormat="1" ht="22.5" customHeight="1" x14ac:dyDescent="0.2">
      <c r="B686" s="31"/>
      <c r="C686" s="15" t="str">
        <f>'○給与（30～）'!$C$10</f>
        <v xml:space="preserve">27年 1月 </v>
      </c>
      <c r="D686" s="32">
        <v>17.7</v>
      </c>
      <c r="E686" s="33">
        <v>130.30000000000001</v>
      </c>
      <c r="F686" s="33">
        <v>117</v>
      </c>
      <c r="G686" s="33">
        <v>13.3</v>
      </c>
      <c r="H686" s="33">
        <v>18.399999999999999</v>
      </c>
      <c r="I686" s="33">
        <v>139.30000000000001</v>
      </c>
      <c r="J686" s="33">
        <v>126.5</v>
      </c>
      <c r="K686" s="33">
        <v>12.8</v>
      </c>
      <c r="L686" s="33">
        <v>17.399999999999999</v>
      </c>
      <c r="M686" s="33">
        <v>125.2</v>
      </c>
      <c r="N686" s="33">
        <v>111.6</v>
      </c>
      <c r="O686" s="34">
        <v>13.6</v>
      </c>
    </row>
    <row r="687" spans="2:15" s="56" customFormat="1" ht="22.5" customHeight="1" x14ac:dyDescent="0.2">
      <c r="B687" s="31"/>
      <c r="C687" s="15" t="s">
        <v>9</v>
      </c>
      <c r="D687" s="32">
        <v>17.600000000000001</v>
      </c>
      <c r="E687" s="33">
        <v>122.6</v>
      </c>
      <c r="F687" s="33">
        <v>112.6</v>
      </c>
      <c r="G687" s="33">
        <v>10</v>
      </c>
      <c r="H687" s="33">
        <v>18.399999999999999</v>
      </c>
      <c r="I687" s="33">
        <v>133</v>
      </c>
      <c r="J687" s="33">
        <v>123.2</v>
      </c>
      <c r="K687" s="33">
        <v>9.8000000000000007</v>
      </c>
      <c r="L687" s="33">
        <v>17.100000000000001</v>
      </c>
      <c r="M687" s="33">
        <v>117</v>
      </c>
      <c r="N687" s="33">
        <v>106.9</v>
      </c>
      <c r="O687" s="34">
        <v>10.1</v>
      </c>
    </row>
    <row r="688" spans="2:15" s="56" customFormat="1" ht="22.5" customHeight="1" x14ac:dyDescent="0.2">
      <c r="B688" s="31"/>
      <c r="C688" s="15" t="s">
        <v>10</v>
      </c>
      <c r="D688" s="32">
        <v>18.3</v>
      </c>
      <c r="E688" s="33">
        <v>128.69999999999999</v>
      </c>
      <c r="F688" s="33">
        <v>117.2</v>
      </c>
      <c r="G688" s="33">
        <v>11.5</v>
      </c>
      <c r="H688" s="33">
        <v>18.8</v>
      </c>
      <c r="I688" s="33">
        <v>136</v>
      </c>
      <c r="J688" s="33">
        <v>125.3</v>
      </c>
      <c r="K688" s="33">
        <v>10.7</v>
      </c>
      <c r="L688" s="33">
        <v>18</v>
      </c>
      <c r="M688" s="33">
        <v>124.9</v>
      </c>
      <c r="N688" s="33">
        <v>112.9</v>
      </c>
      <c r="O688" s="34">
        <v>12</v>
      </c>
    </row>
    <row r="689" spans="1:15" s="56" customFormat="1" ht="22.5" customHeight="1" x14ac:dyDescent="0.2">
      <c r="B689" s="31"/>
      <c r="C689" s="15" t="s">
        <v>47</v>
      </c>
      <c r="D689" s="32">
        <v>18.2</v>
      </c>
      <c r="E689" s="33">
        <v>126.9</v>
      </c>
      <c r="F689" s="33">
        <v>116.1</v>
      </c>
      <c r="G689" s="33">
        <v>10.8</v>
      </c>
      <c r="H689" s="33">
        <v>19</v>
      </c>
      <c r="I689" s="33">
        <v>135.69999999999999</v>
      </c>
      <c r="J689" s="33">
        <v>125.7</v>
      </c>
      <c r="K689" s="33">
        <v>10</v>
      </c>
      <c r="L689" s="33">
        <v>17.7</v>
      </c>
      <c r="M689" s="33">
        <v>122.1</v>
      </c>
      <c r="N689" s="33">
        <v>111</v>
      </c>
      <c r="O689" s="34">
        <v>11.1</v>
      </c>
    </row>
    <row r="690" spans="1:15" s="56" customFormat="1" ht="22.5" customHeight="1" x14ac:dyDescent="0.2">
      <c r="B690" s="31"/>
      <c r="C690" s="15" t="s">
        <v>48</v>
      </c>
      <c r="D690" s="32">
        <v>19.3</v>
      </c>
      <c r="E690" s="33">
        <v>140.80000000000001</v>
      </c>
      <c r="F690" s="33">
        <v>125.5</v>
      </c>
      <c r="G690" s="33">
        <v>15.3</v>
      </c>
      <c r="H690" s="33">
        <v>19.899999999999999</v>
      </c>
      <c r="I690" s="33">
        <v>146.69999999999999</v>
      </c>
      <c r="J690" s="33">
        <v>133.30000000000001</v>
      </c>
      <c r="K690" s="33">
        <v>13.4</v>
      </c>
      <c r="L690" s="33">
        <v>19</v>
      </c>
      <c r="M690" s="33">
        <v>137.69999999999999</v>
      </c>
      <c r="N690" s="33">
        <v>121.4</v>
      </c>
      <c r="O690" s="34">
        <v>16.3</v>
      </c>
    </row>
    <row r="691" spans="1:15" s="56" customFormat="1" ht="22.5" customHeight="1" x14ac:dyDescent="0.2">
      <c r="B691" s="31"/>
      <c r="C691" s="15" t="s">
        <v>49</v>
      </c>
      <c r="D691" s="32">
        <v>19.5</v>
      </c>
      <c r="E691" s="33">
        <v>137.9</v>
      </c>
      <c r="F691" s="33">
        <v>125</v>
      </c>
      <c r="G691" s="33">
        <v>12.9</v>
      </c>
      <c r="H691" s="33">
        <v>20.2</v>
      </c>
      <c r="I691" s="33">
        <v>144.6</v>
      </c>
      <c r="J691" s="33">
        <v>133.5</v>
      </c>
      <c r="K691" s="33">
        <v>11.1</v>
      </c>
      <c r="L691" s="33">
        <v>19.100000000000001</v>
      </c>
      <c r="M691" s="33">
        <v>134.30000000000001</v>
      </c>
      <c r="N691" s="33">
        <v>120.4</v>
      </c>
      <c r="O691" s="34">
        <v>13.9</v>
      </c>
    </row>
    <row r="692" spans="1:15" s="56" customFormat="1" ht="22.5" customHeight="1" x14ac:dyDescent="0.2">
      <c r="B692" s="31"/>
      <c r="C692" s="15" t="s">
        <v>50</v>
      </c>
      <c r="D692" s="32">
        <v>19.5</v>
      </c>
      <c r="E692" s="33">
        <v>141.1</v>
      </c>
      <c r="F692" s="33">
        <v>127.1</v>
      </c>
      <c r="G692" s="33">
        <v>14</v>
      </c>
      <c r="H692" s="33">
        <v>20.2</v>
      </c>
      <c r="I692" s="33">
        <v>153.30000000000001</v>
      </c>
      <c r="J692" s="33">
        <v>136.69999999999999</v>
      </c>
      <c r="K692" s="33">
        <v>16.600000000000001</v>
      </c>
      <c r="L692" s="33">
        <v>19</v>
      </c>
      <c r="M692" s="33">
        <v>133.30000000000001</v>
      </c>
      <c r="N692" s="33">
        <v>121</v>
      </c>
      <c r="O692" s="34">
        <v>12.3</v>
      </c>
    </row>
    <row r="693" spans="1:15" s="56" customFormat="1" ht="22.5" customHeight="1" x14ac:dyDescent="0.2">
      <c r="B693" s="31"/>
      <c r="C693" s="15" t="s">
        <v>51</v>
      </c>
      <c r="D693" s="32">
        <v>19.3</v>
      </c>
      <c r="E693" s="33">
        <v>142.80000000000001</v>
      </c>
      <c r="F693" s="33">
        <v>127.6</v>
      </c>
      <c r="G693" s="33">
        <v>15.2</v>
      </c>
      <c r="H693" s="33">
        <v>19.899999999999999</v>
      </c>
      <c r="I693" s="33">
        <v>148.6</v>
      </c>
      <c r="J693" s="33">
        <v>133.69999999999999</v>
      </c>
      <c r="K693" s="33">
        <v>14.9</v>
      </c>
      <c r="L693" s="33">
        <v>19</v>
      </c>
      <c r="M693" s="33">
        <v>139.5</v>
      </c>
      <c r="N693" s="33">
        <v>124.1</v>
      </c>
      <c r="O693" s="34">
        <v>15.4</v>
      </c>
    </row>
    <row r="694" spans="1:15" s="56" customFormat="1" ht="22.5" customHeight="1" x14ac:dyDescent="0.2">
      <c r="B694" s="31"/>
      <c r="C694" s="15" t="s">
        <v>52</v>
      </c>
      <c r="D694" s="32">
        <v>19.3</v>
      </c>
      <c r="E694" s="33">
        <v>138</v>
      </c>
      <c r="F694" s="33">
        <v>124.8</v>
      </c>
      <c r="G694" s="33">
        <v>13.2</v>
      </c>
      <c r="H694" s="33">
        <v>19.8</v>
      </c>
      <c r="I694" s="33">
        <v>143.6</v>
      </c>
      <c r="J694" s="33">
        <v>131.1</v>
      </c>
      <c r="K694" s="33">
        <v>12.5</v>
      </c>
      <c r="L694" s="33">
        <v>19.100000000000001</v>
      </c>
      <c r="M694" s="33">
        <v>134.69999999999999</v>
      </c>
      <c r="N694" s="33">
        <v>121.1</v>
      </c>
      <c r="O694" s="34">
        <v>13.6</v>
      </c>
    </row>
    <row r="695" spans="1:15" s="56" customFormat="1" ht="22.5" customHeight="1" x14ac:dyDescent="0.2">
      <c r="B695" s="31"/>
      <c r="C695" s="15" t="s">
        <v>53</v>
      </c>
      <c r="D695" s="32">
        <v>19.7</v>
      </c>
      <c r="E695" s="33">
        <v>134.80000000000001</v>
      </c>
      <c r="F695" s="33">
        <v>124</v>
      </c>
      <c r="G695" s="33">
        <v>10.8</v>
      </c>
      <c r="H695" s="33">
        <v>19.899999999999999</v>
      </c>
      <c r="I695" s="33">
        <v>139.1</v>
      </c>
      <c r="J695" s="33">
        <v>129.19999999999999</v>
      </c>
      <c r="K695" s="33">
        <v>9.9</v>
      </c>
      <c r="L695" s="33">
        <v>19.600000000000001</v>
      </c>
      <c r="M695" s="33">
        <v>132.19999999999999</v>
      </c>
      <c r="N695" s="33">
        <v>120.9</v>
      </c>
      <c r="O695" s="34">
        <v>11.3</v>
      </c>
    </row>
    <row r="696" spans="1:15" s="56" customFormat="1" ht="22.5" customHeight="1" x14ac:dyDescent="0.2">
      <c r="B696" s="31"/>
      <c r="C696" s="15" t="s">
        <v>54</v>
      </c>
      <c r="D696" s="32">
        <v>18.8</v>
      </c>
      <c r="E696" s="33">
        <v>128.6</v>
      </c>
      <c r="F696" s="33">
        <v>116.9</v>
      </c>
      <c r="G696" s="33">
        <v>11.7</v>
      </c>
      <c r="H696" s="33">
        <v>18.7</v>
      </c>
      <c r="I696" s="33">
        <v>129.19999999999999</v>
      </c>
      <c r="J696" s="33">
        <v>120.4</v>
      </c>
      <c r="K696" s="33">
        <v>8.8000000000000007</v>
      </c>
      <c r="L696" s="33">
        <v>18.899999999999999</v>
      </c>
      <c r="M696" s="33">
        <v>128.30000000000001</v>
      </c>
      <c r="N696" s="33">
        <v>114.8</v>
      </c>
      <c r="O696" s="34">
        <v>13.5</v>
      </c>
    </row>
    <row r="697" spans="1:15" s="56" customFormat="1" ht="22.5" customHeight="1" x14ac:dyDescent="0.2">
      <c r="B697" s="35"/>
      <c r="C697" s="19" t="s">
        <v>55</v>
      </c>
      <c r="D697" s="36">
        <v>19.8</v>
      </c>
      <c r="E697" s="37">
        <v>142</v>
      </c>
      <c r="F697" s="37">
        <v>127.3</v>
      </c>
      <c r="G697" s="37">
        <v>14.7</v>
      </c>
      <c r="H697" s="37">
        <v>19.7</v>
      </c>
      <c r="I697" s="37">
        <v>139</v>
      </c>
      <c r="J697" s="37">
        <v>128.19999999999999</v>
      </c>
      <c r="K697" s="37">
        <v>10.8</v>
      </c>
      <c r="L697" s="37">
        <v>19.8</v>
      </c>
      <c r="M697" s="37">
        <v>143.69999999999999</v>
      </c>
      <c r="N697" s="37">
        <v>126.7</v>
      </c>
      <c r="O697" s="38">
        <v>17</v>
      </c>
    </row>
    <row r="698" spans="1:15" s="56" customFormat="1" ht="22.5" customHeight="1" x14ac:dyDescent="0.2">
      <c r="B698" s="39"/>
      <c r="C698" s="21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2.5" customHeight="1" x14ac:dyDescent="0.2">
      <c r="A699" s="24"/>
      <c r="B699" s="24"/>
      <c r="C699" s="25"/>
      <c r="D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 s="56" customFormat="1" ht="15" customHeight="1" x14ac:dyDescent="0.2">
      <c r="B700" s="155"/>
      <c r="C700" s="156"/>
      <c r="D700" s="127" t="s">
        <v>0</v>
      </c>
      <c r="E700" s="125" t="str">
        <f>'○給与（30～）'!E700</f>
        <v>P83</v>
      </c>
      <c r="F700" s="128" t="str">
        <f>'○給与（30～）'!F700</f>
        <v>医療業</v>
      </c>
      <c r="G700" s="128"/>
      <c r="H700" s="128"/>
      <c r="I700" s="128"/>
      <c r="J700" s="128"/>
      <c r="K700" s="128"/>
      <c r="L700" s="128"/>
      <c r="M700" s="128"/>
      <c r="N700" s="128"/>
      <c r="O700" s="129"/>
    </row>
    <row r="701" spans="1:15" s="56" customFormat="1" x14ac:dyDescent="0.2">
      <c r="B701" s="157"/>
      <c r="C701" s="158"/>
      <c r="D701" s="163" t="s">
        <v>1</v>
      </c>
      <c r="E701" s="163"/>
      <c r="F701" s="163"/>
      <c r="G701" s="163"/>
      <c r="H701" s="163" t="s">
        <v>2</v>
      </c>
      <c r="I701" s="163"/>
      <c r="J701" s="163"/>
      <c r="K701" s="163"/>
      <c r="L701" s="163" t="s">
        <v>3</v>
      </c>
      <c r="M701" s="163"/>
      <c r="N701" s="163"/>
      <c r="O701" s="163"/>
    </row>
    <row r="702" spans="1:15" s="56" customFormat="1" ht="10.5" customHeight="1" x14ac:dyDescent="0.2">
      <c r="B702" s="157"/>
      <c r="C702" s="158"/>
      <c r="D702" s="164" t="s">
        <v>11</v>
      </c>
      <c r="E702" s="164" t="s">
        <v>12</v>
      </c>
      <c r="F702" s="164" t="s">
        <v>13</v>
      </c>
      <c r="G702" s="164" t="s">
        <v>14</v>
      </c>
      <c r="H702" s="164" t="s">
        <v>11</v>
      </c>
      <c r="I702" s="164" t="s">
        <v>12</v>
      </c>
      <c r="J702" s="164" t="s">
        <v>13</v>
      </c>
      <c r="K702" s="164" t="s">
        <v>14</v>
      </c>
      <c r="L702" s="164" t="s">
        <v>11</v>
      </c>
      <c r="M702" s="164" t="s">
        <v>12</v>
      </c>
      <c r="N702" s="164" t="s">
        <v>15</v>
      </c>
      <c r="O702" s="164" t="s">
        <v>16</v>
      </c>
    </row>
    <row r="703" spans="1:15" s="56" customFormat="1" ht="10.5" customHeight="1" x14ac:dyDescent="0.2">
      <c r="B703" s="159"/>
      <c r="C703" s="160"/>
      <c r="D703" s="164"/>
      <c r="E703" s="164"/>
      <c r="F703" s="164"/>
      <c r="G703" s="164"/>
      <c r="H703" s="164"/>
      <c r="I703" s="164"/>
      <c r="J703" s="164"/>
      <c r="K703" s="164"/>
      <c r="L703" s="164"/>
      <c r="M703" s="164"/>
      <c r="N703" s="164"/>
      <c r="O703" s="164"/>
    </row>
    <row r="704" spans="1:15" s="56" customFormat="1" ht="12" customHeight="1" x14ac:dyDescent="0.2">
      <c r="B704" s="57"/>
      <c r="C704" s="58"/>
      <c r="D704" s="28"/>
      <c r="E704" s="59"/>
      <c r="F704" s="29"/>
      <c r="G704" s="29"/>
      <c r="H704" s="29"/>
      <c r="I704" s="29"/>
      <c r="J704" s="29"/>
      <c r="K704" s="29"/>
      <c r="L704" s="29"/>
      <c r="M704" s="29"/>
      <c r="N704" s="29"/>
      <c r="O704" s="30"/>
    </row>
    <row r="705" spans="2:15" s="60" customFormat="1" ht="22.5" customHeight="1" x14ac:dyDescent="0.2">
      <c r="B705" s="103" t="str">
        <f>'○給与（30～）'!$B$8</f>
        <v xml:space="preserve"> 27年平均</v>
      </c>
      <c r="C705" s="104"/>
      <c r="D705" s="87">
        <v>19</v>
      </c>
      <c r="E705" s="88">
        <v>140.19999999999999</v>
      </c>
      <c r="F705" s="88">
        <v>136.80000000000001</v>
      </c>
      <c r="G705" s="88">
        <v>3.4</v>
      </c>
      <c r="H705" s="88">
        <v>17</v>
      </c>
      <c r="I705" s="88">
        <v>126.5</v>
      </c>
      <c r="J705" s="88">
        <v>122.3</v>
      </c>
      <c r="K705" s="88">
        <v>4.2</v>
      </c>
      <c r="L705" s="88">
        <v>19.899999999999999</v>
      </c>
      <c r="M705" s="88">
        <v>146.1</v>
      </c>
      <c r="N705" s="88">
        <v>143</v>
      </c>
      <c r="O705" s="89">
        <v>3.1</v>
      </c>
    </row>
    <row r="706" spans="2:15" s="56" customFormat="1" ht="12" customHeight="1" x14ac:dyDescent="0.2">
      <c r="B706" s="31"/>
      <c r="C706" s="15"/>
      <c r="D706" s="32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4"/>
    </row>
    <row r="707" spans="2:15" s="56" customFormat="1" ht="22.5" customHeight="1" x14ac:dyDescent="0.2">
      <c r="B707" s="31"/>
      <c r="C707" s="15" t="str">
        <f>'○給与（30～）'!$C$10</f>
        <v xml:space="preserve">27年 1月 </v>
      </c>
      <c r="D707" s="32">
        <v>18.5</v>
      </c>
      <c r="E707" s="33">
        <v>136.80000000000001</v>
      </c>
      <c r="F707" s="33">
        <v>133.4</v>
      </c>
      <c r="G707" s="33">
        <v>3.4</v>
      </c>
      <c r="H707" s="33">
        <v>17.5</v>
      </c>
      <c r="I707" s="33">
        <v>131</v>
      </c>
      <c r="J707" s="33">
        <v>126.4</v>
      </c>
      <c r="K707" s="33">
        <v>4.5999999999999996</v>
      </c>
      <c r="L707" s="33">
        <v>18.899999999999999</v>
      </c>
      <c r="M707" s="33">
        <v>139.30000000000001</v>
      </c>
      <c r="N707" s="33">
        <v>136.30000000000001</v>
      </c>
      <c r="O707" s="34">
        <v>3</v>
      </c>
    </row>
    <row r="708" spans="2:15" s="56" customFormat="1" ht="22.5" customHeight="1" x14ac:dyDescent="0.2">
      <c r="B708" s="31"/>
      <c r="C708" s="15" t="s">
        <v>9</v>
      </c>
      <c r="D708" s="32">
        <v>18.7</v>
      </c>
      <c r="E708" s="33">
        <v>138.9</v>
      </c>
      <c r="F708" s="33">
        <v>135.1</v>
      </c>
      <c r="G708" s="33">
        <v>3.8</v>
      </c>
      <c r="H708" s="33">
        <v>17.2</v>
      </c>
      <c r="I708" s="33">
        <v>128.69999999999999</v>
      </c>
      <c r="J708" s="33">
        <v>124.4</v>
      </c>
      <c r="K708" s="33">
        <v>4.3</v>
      </c>
      <c r="L708" s="33">
        <v>19.3</v>
      </c>
      <c r="M708" s="33">
        <v>143.19999999999999</v>
      </c>
      <c r="N708" s="33">
        <v>139.6</v>
      </c>
      <c r="O708" s="34">
        <v>3.6</v>
      </c>
    </row>
    <row r="709" spans="2:15" s="56" customFormat="1" ht="22.5" customHeight="1" x14ac:dyDescent="0.2">
      <c r="B709" s="31"/>
      <c r="C709" s="15" t="s">
        <v>10</v>
      </c>
      <c r="D709" s="32">
        <v>19.100000000000001</v>
      </c>
      <c r="E709" s="33">
        <v>142.1</v>
      </c>
      <c r="F709" s="33">
        <v>138.6</v>
      </c>
      <c r="G709" s="33">
        <v>3.5</v>
      </c>
      <c r="H709" s="33">
        <v>17.899999999999999</v>
      </c>
      <c r="I709" s="33">
        <v>135.19999999999999</v>
      </c>
      <c r="J709" s="33">
        <v>131.1</v>
      </c>
      <c r="K709" s="33">
        <v>4.0999999999999996</v>
      </c>
      <c r="L709" s="33">
        <v>19.600000000000001</v>
      </c>
      <c r="M709" s="33">
        <v>145.19999999999999</v>
      </c>
      <c r="N709" s="33">
        <v>141.9</v>
      </c>
      <c r="O709" s="34">
        <v>3.3</v>
      </c>
    </row>
    <row r="710" spans="2:15" s="56" customFormat="1" ht="22.5" customHeight="1" x14ac:dyDescent="0.2">
      <c r="B710" s="31"/>
      <c r="C710" s="15" t="s">
        <v>47</v>
      </c>
      <c r="D710" s="32">
        <v>20.2</v>
      </c>
      <c r="E710" s="33">
        <v>148.19999999999999</v>
      </c>
      <c r="F710" s="33">
        <v>145.5</v>
      </c>
      <c r="G710" s="33">
        <v>2.7</v>
      </c>
      <c r="H710" s="33">
        <v>17.399999999999999</v>
      </c>
      <c r="I710" s="33">
        <v>131.19999999999999</v>
      </c>
      <c r="J710" s="33">
        <v>127.2</v>
      </c>
      <c r="K710" s="33">
        <v>4</v>
      </c>
      <c r="L710" s="33">
        <v>21.2</v>
      </c>
      <c r="M710" s="33">
        <v>154.80000000000001</v>
      </c>
      <c r="N710" s="33">
        <v>152.6</v>
      </c>
      <c r="O710" s="34">
        <v>2.2000000000000002</v>
      </c>
    </row>
    <row r="711" spans="2:15" s="56" customFormat="1" ht="22.5" customHeight="1" x14ac:dyDescent="0.2">
      <c r="B711" s="31"/>
      <c r="C711" s="15" t="s">
        <v>48</v>
      </c>
      <c r="D711" s="32">
        <v>18.7</v>
      </c>
      <c r="E711" s="33">
        <v>138.9</v>
      </c>
      <c r="F711" s="33">
        <v>134.69999999999999</v>
      </c>
      <c r="G711" s="33">
        <v>4.2</v>
      </c>
      <c r="H711" s="33">
        <v>17.3</v>
      </c>
      <c r="I711" s="33">
        <v>127.3</v>
      </c>
      <c r="J711" s="33">
        <v>122.7</v>
      </c>
      <c r="K711" s="33">
        <v>4.5999999999999996</v>
      </c>
      <c r="L711" s="33">
        <v>19.3</v>
      </c>
      <c r="M711" s="33">
        <v>144.19999999999999</v>
      </c>
      <c r="N711" s="33">
        <v>140.19999999999999</v>
      </c>
      <c r="O711" s="34">
        <v>4</v>
      </c>
    </row>
    <row r="712" spans="2:15" s="56" customFormat="1" ht="22.5" customHeight="1" x14ac:dyDescent="0.2">
      <c r="B712" s="31"/>
      <c r="C712" s="15" t="s">
        <v>49</v>
      </c>
      <c r="D712" s="32">
        <v>18.600000000000001</v>
      </c>
      <c r="E712" s="33">
        <v>135.69999999999999</v>
      </c>
      <c r="F712" s="33">
        <v>132.80000000000001</v>
      </c>
      <c r="G712" s="33">
        <v>2.9</v>
      </c>
      <c r="H712" s="33">
        <v>15.7</v>
      </c>
      <c r="I712" s="33">
        <v>114.3</v>
      </c>
      <c r="J712" s="33">
        <v>110.9</v>
      </c>
      <c r="K712" s="33">
        <v>3.4</v>
      </c>
      <c r="L712" s="33">
        <v>20</v>
      </c>
      <c r="M712" s="33">
        <v>146</v>
      </c>
      <c r="N712" s="33">
        <v>143.30000000000001</v>
      </c>
      <c r="O712" s="34">
        <v>2.7</v>
      </c>
    </row>
    <row r="713" spans="2:15" s="56" customFormat="1" ht="22.5" customHeight="1" x14ac:dyDescent="0.2">
      <c r="B713" s="31"/>
      <c r="C713" s="15" t="s">
        <v>50</v>
      </c>
      <c r="D713" s="32">
        <v>19.600000000000001</v>
      </c>
      <c r="E713" s="33">
        <v>143.69999999999999</v>
      </c>
      <c r="F713" s="33">
        <v>140.5</v>
      </c>
      <c r="G713" s="33">
        <v>3.2</v>
      </c>
      <c r="H713" s="33">
        <v>17.2</v>
      </c>
      <c r="I713" s="33">
        <v>125.4</v>
      </c>
      <c r="J713" s="33">
        <v>121.6</v>
      </c>
      <c r="K713" s="33">
        <v>3.8</v>
      </c>
      <c r="L713" s="33">
        <v>20.6</v>
      </c>
      <c r="M713" s="33">
        <v>151.4</v>
      </c>
      <c r="N713" s="33">
        <v>148.5</v>
      </c>
      <c r="O713" s="34">
        <v>2.9</v>
      </c>
    </row>
    <row r="714" spans="2:15" s="56" customFormat="1" ht="22.5" customHeight="1" x14ac:dyDescent="0.2">
      <c r="B714" s="31"/>
      <c r="C714" s="15" t="s">
        <v>51</v>
      </c>
      <c r="D714" s="32">
        <v>19.2</v>
      </c>
      <c r="E714" s="33">
        <v>139.6</v>
      </c>
      <c r="F714" s="33">
        <v>136.6</v>
      </c>
      <c r="G714" s="33">
        <v>3</v>
      </c>
      <c r="H714" s="33">
        <v>16.899999999999999</v>
      </c>
      <c r="I714" s="33">
        <v>126.4</v>
      </c>
      <c r="J714" s="33">
        <v>122.6</v>
      </c>
      <c r="K714" s="33">
        <v>3.8</v>
      </c>
      <c r="L714" s="33">
        <v>20.2</v>
      </c>
      <c r="M714" s="33">
        <v>145.30000000000001</v>
      </c>
      <c r="N714" s="33">
        <v>142.6</v>
      </c>
      <c r="O714" s="34">
        <v>2.7</v>
      </c>
    </row>
    <row r="715" spans="2:15" s="56" customFormat="1" ht="22.5" customHeight="1" x14ac:dyDescent="0.2">
      <c r="B715" s="31"/>
      <c r="C715" s="15" t="s">
        <v>52</v>
      </c>
      <c r="D715" s="32">
        <v>18.600000000000001</v>
      </c>
      <c r="E715" s="33">
        <v>137.30000000000001</v>
      </c>
      <c r="F715" s="33">
        <v>133.9</v>
      </c>
      <c r="G715" s="33">
        <v>3.4</v>
      </c>
      <c r="H715" s="33">
        <v>16.2</v>
      </c>
      <c r="I715" s="33">
        <v>120.9</v>
      </c>
      <c r="J715" s="33">
        <v>116.8</v>
      </c>
      <c r="K715" s="33">
        <v>4.0999999999999996</v>
      </c>
      <c r="L715" s="33">
        <v>19.600000000000001</v>
      </c>
      <c r="M715" s="33">
        <v>144</v>
      </c>
      <c r="N715" s="33">
        <v>141</v>
      </c>
      <c r="O715" s="34">
        <v>3</v>
      </c>
    </row>
    <row r="716" spans="2:15" s="56" customFormat="1" ht="22.5" customHeight="1" x14ac:dyDescent="0.2">
      <c r="B716" s="31"/>
      <c r="C716" s="15" t="s">
        <v>53</v>
      </c>
      <c r="D716" s="32">
        <v>19.100000000000001</v>
      </c>
      <c r="E716" s="33">
        <v>140.1</v>
      </c>
      <c r="F716" s="33">
        <v>136.69999999999999</v>
      </c>
      <c r="G716" s="33">
        <v>3.4</v>
      </c>
      <c r="H716" s="33">
        <v>17</v>
      </c>
      <c r="I716" s="33">
        <v>126.5</v>
      </c>
      <c r="J716" s="33">
        <v>122.2</v>
      </c>
      <c r="K716" s="33">
        <v>4.3</v>
      </c>
      <c r="L716" s="33">
        <v>20</v>
      </c>
      <c r="M716" s="33">
        <v>145.9</v>
      </c>
      <c r="N716" s="33">
        <v>142.9</v>
      </c>
      <c r="O716" s="34">
        <v>3</v>
      </c>
    </row>
    <row r="717" spans="2:15" s="56" customFormat="1" ht="22.5" customHeight="1" x14ac:dyDescent="0.2">
      <c r="B717" s="31"/>
      <c r="C717" s="15" t="s">
        <v>54</v>
      </c>
      <c r="D717" s="32">
        <v>18.899999999999999</v>
      </c>
      <c r="E717" s="33">
        <v>139.1</v>
      </c>
      <c r="F717" s="33">
        <v>135.6</v>
      </c>
      <c r="G717" s="33">
        <v>3.5</v>
      </c>
      <c r="H717" s="33">
        <v>16.7</v>
      </c>
      <c r="I717" s="33">
        <v>123.8</v>
      </c>
      <c r="J717" s="33">
        <v>119.6</v>
      </c>
      <c r="K717" s="33">
        <v>4.2</v>
      </c>
      <c r="L717" s="33">
        <v>19.899999999999999</v>
      </c>
      <c r="M717" s="33">
        <v>145.80000000000001</v>
      </c>
      <c r="N717" s="33">
        <v>142.6</v>
      </c>
      <c r="O717" s="34">
        <v>3.2</v>
      </c>
    </row>
    <row r="718" spans="2:15" s="56" customFormat="1" ht="22.5" customHeight="1" x14ac:dyDescent="0.2">
      <c r="B718" s="35"/>
      <c r="C718" s="19" t="s">
        <v>55</v>
      </c>
      <c r="D718" s="36">
        <v>19.100000000000001</v>
      </c>
      <c r="E718" s="37">
        <v>141.5</v>
      </c>
      <c r="F718" s="37">
        <v>137.80000000000001</v>
      </c>
      <c r="G718" s="37">
        <v>3.7</v>
      </c>
      <c r="H718" s="37">
        <v>17.100000000000001</v>
      </c>
      <c r="I718" s="37">
        <v>128.80000000000001</v>
      </c>
      <c r="J718" s="37">
        <v>123.9</v>
      </c>
      <c r="K718" s="37">
        <v>4.9000000000000004</v>
      </c>
      <c r="L718" s="37">
        <v>20</v>
      </c>
      <c r="M718" s="37">
        <v>146.9</v>
      </c>
      <c r="N718" s="37">
        <v>143.69999999999999</v>
      </c>
      <c r="O718" s="38">
        <v>3.2</v>
      </c>
    </row>
    <row r="719" spans="2:15" s="56" customFormat="1" ht="22.5" customHeight="1" x14ac:dyDescent="0.2">
      <c r="C719" s="63"/>
      <c r="E719" s="55"/>
    </row>
    <row r="720" spans="2:15" s="56" customFormat="1" ht="15" customHeight="1" x14ac:dyDescent="0.2">
      <c r="B720" s="155"/>
      <c r="C720" s="156"/>
      <c r="D720" s="127" t="s">
        <v>0</v>
      </c>
      <c r="E720" s="125" t="str">
        <f>'○給与（30～）'!E720</f>
        <v>PS</v>
      </c>
      <c r="F720" s="128" t="s">
        <v>106</v>
      </c>
      <c r="G720" s="128"/>
      <c r="H720" s="128"/>
      <c r="I720" s="128"/>
      <c r="J720" s="128"/>
      <c r="K720" s="128"/>
      <c r="L720" s="128"/>
      <c r="M720" s="128"/>
      <c r="N720" s="128"/>
      <c r="O720" s="129"/>
    </row>
    <row r="721" spans="2:15" s="56" customFormat="1" x14ac:dyDescent="0.2">
      <c r="B721" s="157"/>
      <c r="C721" s="158"/>
      <c r="D721" s="163" t="s">
        <v>1</v>
      </c>
      <c r="E721" s="163"/>
      <c r="F721" s="163"/>
      <c r="G721" s="163"/>
      <c r="H721" s="163" t="s">
        <v>2</v>
      </c>
      <c r="I721" s="163"/>
      <c r="J721" s="163"/>
      <c r="K721" s="163"/>
      <c r="L721" s="163" t="s">
        <v>3</v>
      </c>
      <c r="M721" s="163"/>
      <c r="N721" s="163"/>
      <c r="O721" s="163"/>
    </row>
    <row r="722" spans="2:15" s="56" customFormat="1" ht="10.5" customHeight="1" x14ac:dyDescent="0.2">
      <c r="B722" s="157"/>
      <c r="C722" s="158"/>
      <c r="D722" s="164" t="s">
        <v>11</v>
      </c>
      <c r="E722" s="164" t="s">
        <v>12</v>
      </c>
      <c r="F722" s="164" t="s">
        <v>13</v>
      </c>
      <c r="G722" s="164" t="s">
        <v>14</v>
      </c>
      <c r="H722" s="164" t="s">
        <v>11</v>
      </c>
      <c r="I722" s="164" t="s">
        <v>12</v>
      </c>
      <c r="J722" s="164" t="s">
        <v>13</v>
      </c>
      <c r="K722" s="164" t="s">
        <v>14</v>
      </c>
      <c r="L722" s="164" t="s">
        <v>11</v>
      </c>
      <c r="M722" s="164" t="s">
        <v>12</v>
      </c>
      <c r="N722" s="164" t="s">
        <v>15</v>
      </c>
      <c r="O722" s="164" t="s">
        <v>16</v>
      </c>
    </row>
    <row r="723" spans="2:15" s="56" customFormat="1" ht="10.5" customHeight="1" x14ac:dyDescent="0.2">
      <c r="B723" s="159"/>
      <c r="C723" s="160"/>
      <c r="D723" s="164"/>
      <c r="E723" s="164"/>
      <c r="F723" s="164"/>
      <c r="G723" s="164"/>
      <c r="H723" s="164"/>
      <c r="I723" s="164"/>
      <c r="J723" s="164"/>
      <c r="K723" s="164"/>
      <c r="L723" s="164"/>
      <c r="M723" s="164"/>
      <c r="N723" s="164"/>
      <c r="O723" s="164"/>
    </row>
    <row r="724" spans="2:15" s="56" customFormat="1" ht="12" customHeight="1" x14ac:dyDescent="0.2">
      <c r="B724" s="57"/>
      <c r="C724" s="58"/>
      <c r="D724" s="28"/>
      <c r="E724" s="59"/>
      <c r="F724" s="29"/>
      <c r="G724" s="29"/>
      <c r="H724" s="29"/>
      <c r="I724" s="29"/>
      <c r="J724" s="29"/>
      <c r="K724" s="29"/>
      <c r="L724" s="29"/>
      <c r="M724" s="29"/>
      <c r="N724" s="29"/>
      <c r="O724" s="30"/>
    </row>
    <row r="725" spans="2:15" s="60" customFormat="1" ht="22.5" customHeight="1" x14ac:dyDescent="0.2">
      <c r="B725" s="103" t="str">
        <f>'○給与（30～）'!$B$8</f>
        <v xml:space="preserve"> 27年平均</v>
      </c>
      <c r="C725" s="104"/>
      <c r="D725" s="87">
        <v>19</v>
      </c>
      <c r="E725" s="88">
        <v>142.19999999999999</v>
      </c>
      <c r="F725" s="88">
        <v>138.4</v>
      </c>
      <c r="G725" s="88">
        <v>3.8</v>
      </c>
      <c r="H725" s="88">
        <v>19.100000000000001</v>
      </c>
      <c r="I725" s="88">
        <v>151.80000000000001</v>
      </c>
      <c r="J725" s="88">
        <v>146.5</v>
      </c>
      <c r="K725" s="88">
        <v>5.3</v>
      </c>
      <c r="L725" s="88">
        <v>19</v>
      </c>
      <c r="M725" s="88">
        <v>138</v>
      </c>
      <c r="N725" s="88">
        <v>134.80000000000001</v>
      </c>
      <c r="O725" s="89">
        <v>3.2</v>
      </c>
    </row>
    <row r="726" spans="2:15" s="56" customFormat="1" ht="12" customHeight="1" x14ac:dyDescent="0.2">
      <c r="B726" s="31"/>
      <c r="C726" s="15"/>
      <c r="D726" s="32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4"/>
    </row>
    <row r="727" spans="2:15" s="56" customFormat="1" ht="22.5" customHeight="1" x14ac:dyDescent="0.2">
      <c r="B727" s="31"/>
      <c r="C727" s="15" t="str">
        <f>'○給与（30～）'!$C$10</f>
        <v xml:space="preserve">27年 1月 </v>
      </c>
      <c r="D727" s="32">
        <v>18.399999999999999</v>
      </c>
      <c r="E727" s="33">
        <v>140.5</v>
      </c>
      <c r="F727" s="33">
        <v>137.5</v>
      </c>
      <c r="G727" s="33">
        <v>3</v>
      </c>
      <c r="H727" s="33">
        <v>18.399999999999999</v>
      </c>
      <c r="I727" s="33">
        <v>147.4</v>
      </c>
      <c r="J727" s="33">
        <v>143.5</v>
      </c>
      <c r="K727" s="33">
        <v>3.9</v>
      </c>
      <c r="L727" s="33">
        <v>18.399999999999999</v>
      </c>
      <c r="M727" s="33">
        <v>137</v>
      </c>
      <c r="N727" s="33">
        <v>134.5</v>
      </c>
      <c r="O727" s="34">
        <v>2.5</v>
      </c>
    </row>
    <row r="728" spans="2:15" s="56" customFormat="1" ht="22.5" customHeight="1" x14ac:dyDescent="0.2">
      <c r="B728" s="31"/>
      <c r="C728" s="15" t="s">
        <v>9</v>
      </c>
      <c r="D728" s="32">
        <v>17.8</v>
      </c>
      <c r="E728" s="33">
        <v>134.80000000000001</v>
      </c>
      <c r="F728" s="33">
        <v>130.30000000000001</v>
      </c>
      <c r="G728" s="33">
        <v>4.5</v>
      </c>
      <c r="H728" s="33">
        <v>17.8</v>
      </c>
      <c r="I728" s="33">
        <v>141</v>
      </c>
      <c r="J728" s="33">
        <v>135.69999999999999</v>
      </c>
      <c r="K728" s="33">
        <v>5.3</v>
      </c>
      <c r="L728" s="33">
        <v>17.7</v>
      </c>
      <c r="M728" s="33">
        <v>131.6</v>
      </c>
      <c r="N728" s="33">
        <v>127.6</v>
      </c>
      <c r="O728" s="34">
        <v>4</v>
      </c>
    </row>
    <row r="729" spans="2:15" s="56" customFormat="1" ht="22.5" customHeight="1" x14ac:dyDescent="0.2">
      <c r="B729" s="31"/>
      <c r="C729" s="15" t="s">
        <v>10</v>
      </c>
      <c r="D729" s="32">
        <v>19.3</v>
      </c>
      <c r="E729" s="33">
        <v>151.6</v>
      </c>
      <c r="F729" s="33">
        <v>145.80000000000001</v>
      </c>
      <c r="G729" s="33">
        <v>5.8</v>
      </c>
      <c r="H729" s="33">
        <v>19.600000000000001</v>
      </c>
      <c r="I729" s="33">
        <v>160.5</v>
      </c>
      <c r="J729" s="33">
        <v>154.19999999999999</v>
      </c>
      <c r="K729" s="33">
        <v>6.3</v>
      </c>
      <c r="L729" s="33">
        <v>19.100000000000001</v>
      </c>
      <c r="M729" s="33">
        <v>147.1</v>
      </c>
      <c r="N729" s="33">
        <v>141.6</v>
      </c>
      <c r="O729" s="34">
        <v>5.5</v>
      </c>
    </row>
    <row r="730" spans="2:15" s="56" customFormat="1" ht="22.5" customHeight="1" x14ac:dyDescent="0.2">
      <c r="B730" s="31"/>
      <c r="C730" s="15" t="s">
        <v>47</v>
      </c>
      <c r="D730" s="32">
        <v>19.7</v>
      </c>
      <c r="E730" s="33">
        <v>154</v>
      </c>
      <c r="F730" s="33">
        <v>149.80000000000001</v>
      </c>
      <c r="G730" s="33">
        <v>4.2</v>
      </c>
      <c r="H730" s="33">
        <v>20.399999999999999</v>
      </c>
      <c r="I730" s="33">
        <v>161.5</v>
      </c>
      <c r="J730" s="33">
        <v>157</v>
      </c>
      <c r="K730" s="33">
        <v>4.5</v>
      </c>
      <c r="L730" s="33">
        <v>19.3</v>
      </c>
      <c r="M730" s="33">
        <v>150.1</v>
      </c>
      <c r="N730" s="33">
        <v>146</v>
      </c>
      <c r="O730" s="34">
        <v>4.0999999999999996</v>
      </c>
    </row>
    <row r="731" spans="2:15" s="56" customFormat="1" ht="22.5" customHeight="1" x14ac:dyDescent="0.2">
      <c r="B731" s="31"/>
      <c r="C731" s="15" t="s">
        <v>48</v>
      </c>
      <c r="D731" s="32">
        <v>19.3</v>
      </c>
      <c r="E731" s="33">
        <v>140.5</v>
      </c>
      <c r="F731" s="33">
        <v>137.1</v>
      </c>
      <c r="G731" s="33">
        <v>3.4</v>
      </c>
      <c r="H731" s="33">
        <v>18.8</v>
      </c>
      <c r="I731" s="33">
        <v>145.4</v>
      </c>
      <c r="J731" s="33">
        <v>141.6</v>
      </c>
      <c r="K731" s="33">
        <v>3.8</v>
      </c>
      <c r="L731" s="33">
        <v>19.5</v>
      </c>
      <c r="M731" s="33">
        <v>138.6</v>
      </c>
      <c r="N731" s="33">
        <v>135.4</v>
      </c>
      <c r="O731" s="34">
        <v>3.2</v>
      </c>
    </row>
    <row r="732" spans="2:15" s="56" customFormat="1" ht="22.5" customHeight="1" x14ac:dyDescent="0.2">
      <c r="B732" s="31"/>
      <c r="C732" s="15" t="s">
        <v>49</v>
      </c>
      <c r="D732" s="32">
        <v>19.399999999999999</v>
      </c>
      <c r="E732" s="33">
        <v>145.80000000000001</v>
      </c>
      <c r="F732" s="33">
        <v>142.19999999999999</v>
      </c>
      <c r="G732" s="33">
        <v>3.6</v>
      </c>
      <c r="H732" s="33">
        <v>19.600000000000001</v>
      </c>
      <c r="I732" s="33">
        <v>159.6</v>
      </c>
      <c r="J732" s="33">
        <v>153.6</v>
      </c>
      <c r="K732" s="33">
        <v>6</v>
      </c>
      <c r="L732" s="33">
        <v>19.3</v>
      </c>
      <c r="M732" s="33">
        <v>139.69999999999999</v>
      </c>
      <c r="N732" s="33">
        <v>137.1</v>
      </c>
      <c r="O732" s="34">
        <v>2.6</v>
      </c>
    </row>
    <row r="733" spans="2:15" s="56" customFormat="1" ht="22.5" customHeight="1" x14ac:dyDescent="0.2">
      <c r="B733" s="31"/>
      <c r="C733" s="15" t="s">
        <v>50</v>
      </c>
      <c r="D733" s="32">
        <v>19.8</v>
      </c>
      <c r="E733" s="33">
        <v>147.6</v>
      </c>
      <c r="F733" s="33">
        <v>143.69999999999999</v>
      </c>
      <c r="G733" s="33">
        <v>3.9</v>
      </c>
      <c r="H733" s="33">
        <v>19.899999999999999</v>
      </c>
      <c r="I733" s="33">
        <v>160.80000000000001</v>
      </c>
      <c r="J733" s="33">
        <v>154.80000000000001</v>
      </c>
      <c r="K733" s="33">
        <v>6</v>
      </c>
      <c r="L733" s="33">
        <v>19.7</v>
      </c>
      <c r="M733" s="33">
        <v>141.6</v>
      </c>
      <c r="N733" s="33">
        <v>138.6</v>
      </c>
      <c r="O733" s="34">
        <v>3</v>
      </c>
    </row>
    <row r="734" spans="2:15" s="56" customFormat="1" ht="22.5" customHeight="1" x14ac:dyDescent="0.2">
      <c r="B734" s="31"/>
      <c r="C734" s="15" t="s">
        <v>51</v>
      </c>
      <c r="D734" s="32">
        <v>19.2</v>
      </c>
      <c r="E734" s="33">
        <v>137.69999999999999</v>
      </c>
      <c r="F734" s="33">
        <v>134.69999999999999</v>
      </c>
      <c r="G734" s="33">
        <v>3</v>
      </c>
      <c r="H734" s="33">
        <v>19</v>
      </c>
      <c r="I734" s="33">
        <v>145.6</v>
      </c>
      <c r="J734" s="33">
        <v>141.1</v>
      </c>
      <c r="K734" s="33">
        <v>4.5</v>
      </c>
      <c r="L734" s="33">
        <v>19.2</v>
      </c>
      <c r="M734" s="33">
        <v>134.80000000000001</v>
      </c>
      <c r="N734" s="33">
        <v>132.30000000000001</v>
      </c>
      <c r="O734" s="34">
        <v>2.5</v>
      </c>
    </row>
    <row r="735" spans="2:15" s="56" customFormat="1" ht="22.5" customHeight="1" x14ac:dyDescent="0.2">
      <c r="B735" s="31"/>
      <c r="C735" s="15" t="s">
        <v>52</v>
      </c>
      <c r="D735" s="32">
        <v>19</v>
      </c>
      <c r="E735" s="33">
        <v>134.69999999999999</v>
      </c>
      <c r="F735" s="33">
        <v>132.1</v>
      </c>
      <c r="G735" s="33">
        <v>2.6</v>
      </c>
      <c r="H735" s="33">
        <v>18.7</v>
      </c>
      <c r="I735" s="33">
        <v>143.69999999999999</v>
      </c>
      <c r="J735" s="33">
        <v>139.30000000000001</v>
      </c>
      <c r="K735" s="33">
        <v>4.4000000000000004</v>
      </c>
      <c r="L735" s="33">
        <v>19.100000000000001</v>
      </c>
      <c r="M735" s="33">
        <v>131.30000000000001</v>
      </c>
      <c r="N735" s="33">
        <v>129.4</v>
      </c>
      <c r="O735" s="34">
        <v>1.9</v>
      </c>
    </row>
    <row r="736" spans="2:15" s="56" customFormat="1" ht="22.5" customHeight="1" x14ac:dyDescent="0.2">
      <c r="B736" s="31"/>
      <c r="C736" s="15" t="s">
        <v>53</v>
      </c>
      <c r="D736" s="32">
        <v>19.399999999999999</v>
      </c>
      <c r="E736" s="33">
        <v>137.9</v>
      </c>
      <c r="F736" s="33">
        <v>135.30000000000001</v>
      </c>
      <c r="G736" s="33">
        <v>2.6</v>
      </c>
      <c r="H736" s="33">
        <v>19.3</v>
      </c>
      <c r="I736" s="33">
        <v>148.19999999999999</v>
      </c>
      <c r="J736" s="33">
        <v>143.69999999999999</v>
      </c>
      <c r="K736" s="33">
        <v>4.5</v>
      </c>
      <c r="L736" s="33">
        <v>19.5</v>
      </c>
      <c r="M736" s="33">
        <v>134.1</v>
      </c>
      <c r="N736" s="33">
        <v>132.19999999999999</v>
      </c>
      <c r="O736" s="34">
        <v>1.9</v>
      </c>
    </row>
    <row r="737" spans="1:15" s="56" customFormat="1" ht="22.5" customHeight="1" x14ac:dyDescent="0.2">
      <c r="B737" s="31"/>
      <c r="C737" s="15" t="s">
        <v>54</v>
      </c>
      <c r="D737" s="32">
        <v>18.399999999999999</v>
      </c>
      <c r="E737" s="33">
        <v>144.69999999999999</v>
      </c>
      <c r="F737" s="33">
        <v>139</v>
      </c>
      <c r="G737" s="33">
        <v>5.7</v>
      </c>
      <c r="H737" s="33">
        <v>18.8</v>
      </c>
      <c r="I737" s="33">
        <v>156</v>
      </c>
      <c r="J737" s="33">
        <v>148.4</v>
      </c>
      <c r="K737" s="33">
        <v>7.6</v>
      </c>
      <c r="L737" s="33">
        <v>18.100000000000001</v>
      </c>
      <c r="M737" s="33">
        <v>138.30000000000001</v>
      </c>
      <c r="N737" s="33">
        <v>133.69999999999999</v>
      </c>
      <c r="O737" s="34">
        <v>4.5999999999999996</v>
      </c>
    </row>
    <row r="738" spans="1:15" s="56" customFormat="1" ht="22.5" customHeight="1" x14ac:dyDescent="0.2">
      <c r="B738" s="35"/>
      <c r="C738" s="19" t="s">
        <v>55</v>
      </c>
      <c r="D738" s="36">
        <v>18.8</v>
      </c>
      <c r="E738" s="37">
        <v>137.80000000000001</v>
      </c>
      <c r="F738" s="37">
        <v>134.1</v>
      </c>
      <c r="G738" s="37">
        <v>3.7</v>
      </c>
      <c r="H738" s="37">
        <v>18.600000000000001</v>
      </c>
      <c r="I738" s="37">
        <v>146.6</v>
      </c>
      <c r="J738" s="37">
        <v>141.1</v>
      </c>
      <c r="K738" s="37">
        <v>5.5</v>
      </c>
      <c r="L738" s="37">
        <v>18.899999999999999</v>
      </c>
      <c r="M738" s="37">
        <v>134</v>
      </c>
      <c r="N738" s="37">
        <v>131.1</v>
      </c>
      <c r="O738" s="38">
        <v>2.9</v>
      </c>
    </row>
    <row r="739" spans="1:15" s="56" customFormat="1" ht="22.5" customHeight="1" x14ac:dyDescent="0.2">
      <c r="B739" s="39"/>
      <c r="C739" s="21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22.5" customHeight="1" x14ac:dyDescent="0.2">
      <c r="A740" s="24"/>
      <c r="B740" s="24"/>
      <c r="C740" s="25"/>
      <c r="D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</row>
    <row r="741" spans="1:15" s="56" customFormat="1" ht="42" customHeight="1" x14ac:dyDescent="0.2">
      <c r="B741" s="155"/>
      <c r="C741" s="156"/>
      <c r="D741" s="127" t="s">
        <v>0</v>
      </c>
      <c r="E741" s="125" t="str">
        <f>'○給与（30～）'!E741</f>
        <v>RS</v>
      </c>
      <c r="F741" s="161" t="s">
        <v>124</v>
      </c>
      <c r="G741" s="161"/>
      <c r="H741" s="161"/>
      <c r="I741" s="161"/>
      <c r="J741" s="161"/>
      <c r="K741" s="161"/>
      <c r="L741" s="161"/>
      <c r="M741" s="161"/>
      <c r="N741" s="161"/>
      <c r="O741" s="162"/>
    </row>
    <row r="742" spans="1:15" s="56" customFormat="1" x14ac:dyDescent="0.2">
      <c r="B742" s="157"/>
      <c r="C742" s="158"/>
      <c r="D742" s="163" t="s">
        <v>1</v>
      </c>
      <c r="E742" s="163"/>
      <c r="F742" s="163"/>
      <c r="G742" s="163"/>
      <c r="H742" s="163" t="s">
        <v>2</v>
      </c>
      <c r="I742" s="163"/>
      <c r="J742" s="163"/>
      <c r="K742" s="163"/>
      <c r="L742" s="163" t="s">
        <v>3</v>
      </c>
      <c r="M742" s="163"/>
      <c r="N742" s="163"/>
      <c r="O742" s="163"/>
    </row>
    <row r="743" spans="1:15" s="56" customFormat="1" ht="10.5" customHeight="1" x14ac:dyDescent="0.2">
      <c r="B743" s="157"/>
      <c r="C743" s="158"/>
      <c r="D743" s="164" t="s">
        <v>11</v>
      </c>
      <c r="E743" s="164" t="s">
        <v>12</v>
      </c>
      <c r="F743" s="164" t="s">
        <v>13</v>
      </c>
      <c r="G743" s="164" t="s">
        <v>14</v>
      </c>
      <c r="H743" s="164" t="s">
        <v>11</v>
      </c>
      <c r="I743" s="164" t="s">
        <v>12</v>
      </c>
      <c r="J743" s="164" t="s">
        <v>13</v>
      </c>
      <c r="K743" s="164" t="s">
        <v>14</v>
      </c>
      <c r="L743" s="164" t="s">
        <v>11</v>
      </c>
      <c r="M743" s="164" t="s">
        <v>12</v>
      </c>
      <c r="N743" s="164" t="s">
        <v>15</v>
      </c>
      <c r="O743" s="164" t="s">
        <v>16</v>
      </c>
    </row>
    <row r="744" spans="1:15" s="56" customFormat="1" ht="10.5" customHeight="1" x14ac:dyDescent="0.2">
      <c r="B744" s="159"/>
      <c r="C744" s="160"/>
      <c r="D744" s="164"/>
      <c r="E744" s="164"/>
      <c r="F744" s="164"/>
      <c r="G744" s="164"/>
      <c r="H744" s="164"/>
      <c r="I744" s="164"/>
      <c r="J744" s="164"/>
      <c r="K744" s="164"/>
      <c r="L744" s="164"/>
      <c r="M744" s="164"/>
      <c r="N744" s="164"/>
      <c r="O744" s="164"/>
    </row>
    <row r="745" spans="1:15" s="56" customFormat="1" ht="12" customHeight="1" x14ac:dyDescent="0.2">
      <c r="B745" s="57"/>
      <c r="C745" s="58"/>
      <c r="D745" s="28"/>
      <c r="E745" s="59"/>
      <c r="F745" s="29"/>
      <c r="G745" s="29"/>
      <c r="H745" s="29"/>
      <c r="I745" s="29"/>
      <c r="J745" s="29"/>
      <c r="K745" s="29"/>
      <c r="L745" s="29"/>
      <c r="M745" s="29"/>
      <c r="N745" s="29"/>
      <c r="O745" s="30"/>
    </row>
    <row r="746" spans="1:15" s="60" customFormat="1" ht="22.5" customHeight="1" x14ac:dyDescent="0.2">
      <c r="B746" s="103" t="str">
        <f>'○給与（30～）'!$B$8</f>
        <v xml:space="preserve"> 27年平均</v>
      </c>
      <c r="C746" s="104"/>
      <c r="D746" s="87">
        <v>20.5</v>
      </c>
      <c r="E746" s="88">
        <v>160.30000000000001</v>
      </c>
      <c r="F746" s="88">
        <v>145.4</v>
      </c>
      <c r="G746" s="88">
        <v>14.9</v>
      </c>
      <c r="H746" s="88">
        <v>20.8</v>
      </c>
      <c r="I746" s="88">
        <v>175.1</v>
      </c>
      <c r="J746" s="88">
        <v>155.4</v>
      </c>
      <c r="K746" s="88">
        <v>19.7</v>
      </c>
      <c r="L746" s="88">
        <v>19.899999999999999</v>
      </c>
      <c r="M746" s="88">
        <v>130.1</v>
      </c>
      <c r="N746" s="88">
        <v>125</v>
      </c>
      <c r="O746" s="89">
        <v>5.0999999999999996</v>
      </c>
    </row>
    <row r="747" spans="1:15" s="56" customFormat="1" ht="12" customHeight="1" x14ac:dyDescent="0.2">
      <c r="B747" s="31"/>
      <c r="C747" s="15"/>
      <c r="D747" s="32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4"/>
    </row>
    <row r="748" spans="1:15" s="56" customFormat="1" ht="22.5" customHeight="1" x14ac:dyDescent="0.2">
      <c r="B748" s="31"/>
      <c r="C748" s="15" t="str">
        <f>'○給与（30～）'!$C$10</f>
        <v xml:space="preserve">27年 1月 </v>
      </c>
      <c r="D748" s="32">
        <v>19.8</v>
      </c>
      <c r="E748" s="33">
        <v>157.30000000000001</v>
      </c>
      <c r="F748" s="33">
        <v>138.80000000000001</v>
      </c>
      <c r="G748" s="33">
        <v>18.5</v>
      </c>
      <c r="H748" s="33">
        <v>20.2</v>
      </c>
      <c r="I748" s="33">
        <v>175.3</v>
      </c>
      <c r="J748" s="33">
        <v>150.30000000000001</v>
      </c>
      <c r="K748" s="33">
        <v>25</v>
      </c>
      <c r="L748" s="33">
        <v>19</v>
      </c>
      <c r="M748" s="33">
        <v>118.7</v>
      </c>
      <c r="N748" s="33">
        <v>114.2</v>
      </c>
      <c r="O748" s="34">
        <v>4.5</v>
      </c>
    </row>
    <row r="749" spans="1:15" s="56" customFormat="1" ht="22.5" customHeight="1" x14ac:dyDescent="0.2">
      <c r="B749" s="31"/>
      <c r="C749" s="15" t="s">
        <v>9</v>
      </c>
      <c r="D749" s="32">
        <v>19.8</v>
      </c>
      <c r="E749" s="33">
        <v>156</v>
      </c>
      <c r="F749" s="33">
        <v>138.80000000000001</v>
      </c>
      <c r="G749" s="33">
        <v>17.2</v>
      </c>
      <c r="H749" s="33">
        <v>20.100000000000001</v>
      </c>
      <c r="I749" s="33">
        <v>171.8</v>
      </c>
      <c r="J749" s="33">
        <v>148.5</v>
      </c>
      <c r="K749" s="33">
        <v>23.3</v>
      </c>
      <c r="L749" s="33">
        <v>19.100000000000001</v>
      </c>
      <c r="M749" s="33">
        <v>122.5</v>
      </c>
      <c r="N749" s="33">
        <v>118.3</v>
      </c>
      <c r="O749" s="34">
        <v>4.2</v>
      </c>
    </row>
    <row r="750" spans="1:15" s="56" customFormat="1" ht="22.5" customHeight="1" x14ac:dyDescent="0.2">
      <c r="B750" s="31"/>
      <c r="C750" s="15" t="s">
        <v>10</v>
      </c>
      <c r="D750" s="32">
        <v>20.7</v>
      </c>
      <c r="E750" s="33">
        <v>163.5</v>
      </c>
      <c r="F750" s="33">
        <v>146.5</v>
      </c>
      <c r="G750" s="33">
        <v>17</v>
      </c>
      <c r="H750" s="33">
        <v>20.9</v>
      </c>
      <c r="I750" s="33">
        <v>179.5</v>
      </c>
      <c r="J750" s="33">
        <v>156.5</v>
      </c>
      <c r="K750" s="33">
        <v>23</v>
      </c>
      <c r="L750" s="33">
        <v>20.3</v>
      </c>
      <c r="M750" s="33">
        <v>129.6</v>
      </c>
      <c r="N750" s="33">
        <v>125.2</v>
      </c>
      <c r="O750" s="34">
        <v>4.4000000000000004</v>
      </c>
    </row>
    <row r="751" spans="1:15" s="56" customFormat="1" ht="22.5" customHeight="1" x14ac:dyDescent="0.2">
      <c r="B751" s="31"/>
      <c r="C751" s="15" t="s">
        <v>47</v>
      </c>
      <c r="D751" s="32">
        <v>20.9</v>
      </c>
      <c r="E751" s="33">
        <v>163.30000000000001</v>
      </c>
      <c r="F751" s="33">
        <v>147.80000000000001</v>
      </c>
      <c r="G751" s="33">
        <v>15.5</v>
      </c>
      <c r="H751" s="33">
        <v>21.3</v>
      </c>
      <c r="I751" s="33">
        <v>179.7</v>
      </c>
      <c r="J751" s="33">
        <v>159.30000000000001</v>
      </c>
      <c r="K751" s="33">
        <v>20.399999999999999</v>
      </c>
      <c r="L751" s="33">
        <v>20.2</v>
      </c>
      <c r="M751" s="33">
        <v>129</v>
      </c>
      <c r="N751" s="33">
        <v>123.8</v>
      </c>
      <c r="O751" s="34">
        <v>5.2</v>
      </c>
    </row>
    <row r="752" spans="1:15" s="56" customFormat="1" ht="22.5" customHeight="1" x14ac:dyDescent="0.2">
      <c r="B752" s="31"/>
      <c r="C752" s="15" t="s">
        <v>48</v>
      </c>
      <c r="D752" s="32">
        <v>19.7</v>
      </c>
      <c r="E752" s="33">
        <v>150.5</v>
      </c>
      <c r="F752" s="33">
        <v>136.30000000000001</v>
      </c>
      <c r="G752" s="33">
        <v>14.2</v>
      </c>
      <c r="H752" s="33">
        <v>20.100000000000001</v>
      </c>
      <c r="I752" s="33">
        <v>165.9</v>
      </c>
      <c r="J752" s="33">
        <v>146.6</v>
      </c>
      <c r="K752" s="33">
        <v>19.3</v>
      </c>
      <c r="L752" s="33">
        <v>18.899999999999999</v>
      </c>
      <c r="M752" s="33">
        <v>119.2</v>
      </c>
      <c r="N752" s="33">
        <v>115.3</v>
      </c>
      <c r="O752" s="34">
        <v>3.9</v>
      </c>
    </row>
    <row r="753" spans="2:15" s="56" customFormat="1" ht="22.5" customHeight="1" x14ac:dyDescent="0.2">
      <c r="B753" s="31"/>
      <c r="C753" s="15" t="s">
        <v>49</v>
      </c>
      <c r="D753" s="32">
        <v>21.5</v>
      </c>
      <c r="E753" s="33">
        <v>170.4</v>
      </c>
      <c r="F753" s="33">
        <v>154.19999999999999</v>
      </c>
      <c r="G753" s="33">
        <v>16.2</v>
      </c>
      <c r="H753" s="33">
        <v>21.8</v>
      </c>
      <c r="I753" s="33">
        <v>182.8</v>
      </c>
      <c r="J753" s="33">
        <v>162</v>
      </c>
      <c r="K753" s="33">
        <v>20.8</v>
      </c>
      <c r="L753" s="33">
        <v>20.8</v>
      </c>
      <c r="M753" s="33">
        <v>141.80000000000001</v>
      </c>
      <c r="N753" s="33">
        <v>136.1</v>
      </c>
      <c r="O753" s="34">
        <v>5.7</v>
      </c>
    </row>
    <row r="754" spans="2:15" s="56" customFormat="1" ht="22.5" customHeight="1" x14ac:dyDescent="0.2">
      <c r="B754" s="31"/>
      <c r="C754" s="15" t="s">
        <v>50</v>
      </c>
      <c r="D754" s="32">
        <v>21.3</v>
      </c>
      <c r="E754" s="33">
        <v>163.6</v>
      </c>
      <c r="F754" s="33">
        <v>149.19999999999999</v>
      </c>
      <c r="G754" s="33">
        <v>14.4</v>
      </c>
      <c r="H754" s="33">
        <v>21.4</v>
      </c>
      <c r="I754" s="33">
        <v>179.2</v>
      </c>
      <c r="J754" s="33">
        <v>159.80000000000001</v>
      </c>
      <c r="K754" s="33">
        <v>19.399999999999999</v>
      </c>
      <c r="L754" s="33">
        <v>21.1</v>
      </c>
      <c r="M754" s="33">
        <v>136.19999999999999</v>
      </c>
      <c r="N754" s="33">
        <v>130.6</v>
      </c>
      <c r="O754" s="34">
        <v>5.6</v>
      </c>
    </row>
    <row r="755" spans="2:15" s="56" customFormat="1" ht="22.5" customHeight="1" x14ac:dyDescent="0.2">
      <c r="B755" s="31"/>
      <c r="C755" s="15" t="s">
        <v>51</v>
      </c>
      <c r="D755" s="32">
        <v>19.7</v>
      </c>
      <c r="E755" s="33">
        <v>151.9</v>
      </c>
      <c r="F755" s="33">
        <v>140.19999999999999</v>
      </c>
      <c r="G755" s="33">
        <v>11.7</v>
      </c>
      <c r="H755" s="33">
        <v>20.3</v>
      </c>
      <c r="I755" s="33">
        <v>168.6</v>
      </c>
      <c r="J755" s="33">
        <v>152.5</v>
      </c>
      <c r="K755" s="33">
        <v>16.100000000000001</v>
      </c>
      <c r="L755" s="33">
        <v>18.8</v>
      </c>
      <c r="M755" s="33">
        <v>121.1</v>
      </c>
      <c r="N755" s="33">
        <v>117.5</v>
      </c>
      <c r="O755" s="34">
        <v>3.6</v>
      </c>
    </row>
    <row r="756" spans="2:15" s="56" customFormat="1" ht="22.5" customHeight="1" x14ac:dyDescent="0.2">
      <c r="B756" s="31"/>
      <c r="C756" s="15" t="s">
        <v>52</v>
      </c>
      <c r="D756" s="32">
        <v>20.100000000000001</v>
      </c>
      <c r="E756" s="33">
        <v>157.80000000000001</v>
      </c>
      <c r="F756" s="33">
        <v>144.1</v>
      </c>
      <c r="G756" s="33">
        <v>13.7</v>
      </c>
      <c r="H756" s="33">
        <v>20.3</v>
      </c>
      <c r="I756" s="33">
        <v>170.9</v>
      </c>
      <c r="J756" s="33">
        <v>152.9</v>
      </c>
      <c r="K756" s="33">
        <v>18</v>
      </c>
      <c r="L756" s="33">
        <v>19.7</v>
      </c>
      <c r="M756" s="33">
        <v>133.30000000000001</v>
      </c>
      <c r="N756" s="33">
        <v>127.8</v>
      </c>
      <c r="O756" s="34">
        <v>5.5</v>
      </c>
    </row>
    <row r="757" spans="2:15" s="56" customFormat="1" ht="22.5" customHeight="1" x14ac:dyDescent="0.2">
      <c r="B757" s="31"/>
      <c r="C757" s="15" t="s">
        <v>53</v>
      </c>
      <c r="D757" s="32">
        <v>20.8</v>
      </c>
      <c r="E757" s="33">
        <v>162.30000000000001</v>
      </c>
      <c r="F757" s="33">
        <v>149.19999999999999</v>
      </c>
      <c r="G757" s="33">
        <v>13.1</v>
      </c>
      <c r="H757" s="33">
        <v>21.1</v>
      </c>
      <c r="I757" s="33">
        <v>175.9</v>
      </c>
      <c r="J757" s="33">
        <v>159.1</v>
      </c>
      <c r="K757" s="33">
        <v>16.8</v>
      </c>
      <c r="L757" s="33">
        <v>20.399999999999999</v>
      </c>
      <c r="M757" s="33">
        <v>135.9</v>
      </c>
      <c r="N757" s="33">
        <v>130</v>
      </c>
      <c r="O757" s="34">
        <v>5.9</v>
      </c>
    </row>
    <row r="758" spans="2:15" s="56" customFormat="1" ht="22.5" customHeight="1" x14ac:dyDescent="0.2">
      <c r="B758" s="31"/>
      <c r="C758" s="15" t="s">
        <v>54</v>
      </c>
      <c r="D758" s="32">
        <v>20.7</v>
      </c>
      <c r="E758" s="33">
        <v>165.1</v>
      </c>
      <c r="F758" s="33">
        <v>152</v>
      </c>
      <c r="G758" s="33">
        <v>13.1</v>
      </c>
      <c r="H758" s="33">
        <v>20.9</v>
      </c>
      <c r="I758" s="33">
        <v>174.8</v>
      </c>
      <c r="J758" s="33">
        <v>158.9</v>
      </c>
      <c r="K758" s="33">
        <v>15.9</v>
      </c>
      <c r="L758" s="33">
        <v>20.2</v>
      </c>
      <c r="M758" s="33">
        <v>141.80000000000001</v>
      </c>
      <c r="N758" s="33">
        <v>135.5</v>
      </c>
      <c r="O758" s="34">
        <v>6.3</v>
      </c>
    </row>
    <row r="759" spans="2:15" s="56" customFormat="1" ht="22.5" customHeight="1" x14ac:dyDescent="0.2">
      <c r="B759" s="35"/>
      <c r="C759" s="19" t="s">
        <v>55</v>
      </c>
      <c r="D759" s="36">
        <v>20.8</v>
      </c>
      <c r="E759" s="37">
        <v>162</v>
      </c>
      <c r="F759" s="37">
        <v>148.4</v>
      </c>
      <c r="G759" s="37">
        <v>13.6</v>
      </c>
      <c r="H759" s="37">
        <v>21.2</v>
      </c>
      <c r="I759" s="37">
        <v>176.5</v>
      </c>
      <c r="J759" s="37">
        <v>159.1</v>
      </c>
      <c r="K759" s="37">
        <v>17.399999999999999</v>
      </c>
      <c r="L759" s="37">
        <v>19.8</v>
      </c>
      <c r="M759" s="37">
        <v>134</v>
      </c>
      <c r="N759" s="37">
        <v>127.9</v>
      </c>
      <c r="O759" s="38">
        <v>6.1</v>
      </c>
    </row>
    <row r="760" spans="2:15" s="56" customFormat="1" ht="22.5" customHeight="1" x14ac:dyDescent="0.2">
      <c r="C760" s="63"/>
      <c r="E760" s="55"/>
    </row>
    <row r="761" spans="2:15" s="56" customFormat="1" ht="15" customHeight="1" x14ac:dyDescent="0.2">
      <c r="B761" s="155"/>
      <c r="C761" s="156"/>
      <c r="D761" s="127" t="s">
        <v>0</v>
      </c>
      <c r="E761" s="125" t="str">
        <f>'○給与（30～）'!E761</f>
        <v>TK1</v>
      </c>
      <c r="F761" s="128" t="s">
        <v>108</v>
      </c>
      <c r="G761" s="128"/>
      <c r="H761" s="128"/>
      <c r="I761" s="128"/>
      <c r="J761" s="128"/>
      <c r="K761" s="128"/>
      <c r="L761" s="128"/>
      <c r="M761" s="128"/>
      <c r="N761" s="128"/>
      <c r="O761" s="129"/>
    </row>
    <row r="762" spans="2:15" s="56" customFormat="1" x14ac:dyDescent="0.2">
      <c r="B762" s="157"/>
      <c r="C762" s="158"/>
      <c r="D762" s="163" t="s">
        <v>1</v>
      </c>
      <c r="E762" s="163"/>
      <c r="F762" s="163"/>
      <c r="G762" s="163"/>
      <c r="H762" s="163" t="s">
        <v>2</v>
      </c>
      <c r="I762" s="163"/>
      <c r="J762" s="163"/>
      <c r="K762" s="163"/>
      <c r="L762" s="163" t="s">
        <v>3</v>
      </c>
      <c r="M762" s="163"/>
      <c r="N762" s="163"/>
      <c r="O762" s="163"/>
    </row>
    <row r="763" spans="2:15" s="56" customFormat="1" ht="10.5" customHeight="1" x14ac:dyDescent="0.2">
      <c r="B763" s="157"/>
      <c r="C763" s="158"/>
      <c r="D763" s="164" t="s">
        <v>11</v>
      </c>
      <c r="E763" s="164" t="s">
        <v>12</v>
      </c>
      <c r="F763" s="164" t="s">
        <v>13</v>
      </c>
      <c r="G763" s="164" t="s">
        <v>14</v>
      </c>
      <c r="H763" s="164" t="s">
        <v>11</v>
      </c>
      <c r="I763" s="164" t="s">
        <v>12</v>
      </c>
      <c r="J763" s="164" t="s">
        <v>13</v>
      </c>
      <c r="K763" s="164" t="s">
        <v>14</v>
      </c>
      <c r="L763" s="164" t="s">
        <v>11</v>
      </c>
      <c r="M763" s="164" t="s">
        <v>12</v>
      </c>
      <c r="N763" s="164" t="s">
        <v>15</v>
      </c>
      <c r="O763" s="164" t="s">
        <v>16</v>
      </c>
    </row>
    <row r="764" spans="2:15" s="56" customFormat="1" ht="10.5" customHeight="1" x14ac:dyDescent="0.2">
      <c r="B764" s="159"/>
      <c r="C764" s="160"/>
      <c r="D764" s="164"/>
      <c r="E764" s="164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</row>
    <row r="765" spans="2:15" s="56" customFormat="1" ht="12" customHeight="1" x14ac:dyDescent="0.2">
      <c r="B765" s="57"/>
      <c r="C765" s="58"/>
      <c r="D765" s="28"/>
      <c r="E765" s="59"/>
      <c r="F765" s="29"/>
      <c r="G765" s="29"/>
      <c r="H765" s="29"/>
      <c r="I765" s="29"/>
      <c r="J765" s="29"/>
      <c r="K765" s="29"/>
      <c r="L765" s="29"/>
      <c r="M765" s="29"/>
      <c r="N765" s="29"/>
      <c r="O765" s="30"/>
    </row>
    <row r="766" spans="2:15" s="60" customFormat="1" ht="22.5" customHeight="1" x14ac:dyDescent="0.2">
      <c r="B766" s="103" t="str">
        <f>'○給与（30～）'!$B$8</f>
        <v xml:space="preserve"> 27年平均</v>
      </c>
      <c r="C766" s="104"/>
      <c r="D766" s="87">
        <v>20.6</v>
      </c>
      <c r="E766" s="88">
        <v>169.3</v>
      </c>
      <c r="F766" s="88">
        <v>152.19999999999999</v>
      </c>
      <c r="G766" s="88">
        <v>17.100000000000001</v>
      </c>
      <c r="H766" s="88">
        <v>20.6</v>
      </c>
      <c r="I766" s="88">
        <v>176.4</v>
      </c>
      <c r="J766" s="88">
        <v>157.5</v>
      </c>
      <c r="K766" s="88">
        <v>18.899999999999999</v>
      </c>
      <c r="L766" s="88">
        <v>20.399999999999999</v>
      </c>
      <c r="M766" s="88">
        <v>146.6</v>
      </c>
      <c r="N766" s="88">
        <v>135.5</v>
      </c>
      <c r="O766" s="89">
        <v>11.1</v>
      </c>
    </row>
    <row r="767" spans="2:15" s="56" customFormat="1" ht="12" customHeight="1" x14ac:dyDescent="0.2">
      <c r="B767" s="31"/>
      <c r="C767" s="15"/>
      <c r="D767" s="32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4"/>
    </row>
    <row r="768" spans="2:15" s="56" customFormat="1" ht="22.5" customHeight="1" x14ac:dyDescent="0.2">
      <c r="B768" s="31"/>
      <c r="C768" s="15" t="str">
        <f>'○給与（30～）'!$C$10</f>
        <v xml:space="preserve">27年 1月 </v>
      </c>
      <c r="D768" s="32">
        <v>18.899999999999999</v>
      </c>
      <c r="E768" s="33">
        <v>149.30000000000001</v>
      </c>
      <c r="F768" s="33">
        <v>140.4</v>
      </c>
      <c r="G768" s="33">
        <v>8.9</v>
      </c>
      <c r="H768" s="33">
        <v>18.7</v>
      </c>
      <c r="I768" s="33">
        <v>155.9</v>
      </c>
      <c r="J768" s="33">
        <v>145.6</v>
      </c>
      <c r="K768" s="33">
        <v>10.3</v>
      </c>
      <c r="L768" s="33">
        <v>19.3</v>
      </c>
      <c r="M768" s="33">
        <v>128.19999999999999</v>
      </c>
      <c r="N768" s="33">
        <v>124</v>
      </c>
      <c r="O768" s="34">
        <v>4.2</v>
      </c>
    </row>
    <row r="769" spans="1:15" s="56" customFormat="1" ht="22.5" customHeight="1" x14ac:dyDescent="0.2">
      <c r="B769" s="31"/>
      <c r="C769" s="15" t="s">
        <v>9</v>
      </c>
      <c r="D769" s="32">
        <v>20.399999999999999</v>
      </c>
      <c r="E769" s="33">
        <v>170.4</v>
      </c>
      <c r="F769" s="33">
        <v>151.6</v>
      </c>
      <c r="G769" s="33">
        <v>18.8</v>
      </c>
      <c r="H769" s="33">
        <v>20.8</v>
      </c>
      <c r="I769" s="33">
        <v>180.7</v>
      </c>
      <c r="J769" s="33">
        <v>158.80000000000001</v>
      </c>
      <c r="K769" s="33">
        <v>21.9</v>
      </c>
      <c r="L769" s="33">
        <v>19.399999999999999</v>
      </c>
      <c r="M769" s="33">
        <v>137.5</v>
      </c>
      <c r="N769" s="33">
        <v>128.69999999999999</v>
      </c>
      <c r="O769" s="34">
        <v>8.8000000000000007</v>
      </c>
    </row>
    <row r="770" spans="1:15" s="56" customFormat="1" ht="22.5" customHeight="1" x14ac:dyDescent="0.2">
      <c r="B770" s="31"/>
      <c r="C770" s="15" t="s">
        <v>10</v>
      </c>
      <c r="D770" s="32">
        <v>22.2</v>
      </c>
      <c r="E770" s="33">
        <v>182.5</v>
      </c>
      <c r="F770" s="33">
        <v>160.19999999999999</v>
      </c>
      <c r="G770" s="33">
        <v>22.3</v>
      </c>
      <c r="H770" s="33">
        <v>22.3</v>
      </c>
      <c r="I770" s="33">
        <v>192.2</v>
      </c>
      <c r="J770" s="33">
        <v>166.7</v>
      </c>
      <c r="K770" s="33">
        <v>25.5</v>
      </c>
      <c r="L770" s="33">
        <v>21.7</v>
      </c>
      <c r="M770" s="33">
        <v>151.80000000000001</v>
      </c>
      <c r="N770" s="33">
        <v>139.6</v>
      </c>
      <c r="O770" s="34">
        <v>12.2</v>
      </c>
    </row>
    <row r="771" spans="1:15" s="56" customFormat="1" ht="22.5" customHeight="1" x14ac:dyDescent="0.2">
      <c r="B771" s="31"/>
      <c r="C771" s="15" t="s">
        <v>47</v>
      </c>
      <c r="D771" s="32">
        <v>21.8</v>
      </c>
      <c r="E771" s="33">
        <v>181.1</v>
      </c>
      <c r="F771" s="33">
        <v>157.30000000000001</v>
      </c>
      <c r="G771" s="33">
        <v>23.8</v>
      </c>
      <c r="H771" s="33">
        <v>22</v>
      </c>
      <c r="I771" s="33">
        <v>190.3</v>
      </c>
      <c r="J771" s="33">
        <v>163.69999999999999</v>
      </c>
      <c r="K771" s="33">
        <v>26.6</v>
      </c>
      <c r="L771" s="33">
        <v>20.8</v>
      </c>
      <c r="M771" s="33">
        <v>150.9</v>
      </c>
      <c r="N771" s="33">
        <v>136.30000000000001</v>
      </c>
      <c r="O771" s="34">
        <v>14.6</v>
      </c>
    </row>
    <row r="772" spans="1:15" s="56" customFormat="1" ht="22.5" customHeight="1" x14ac:dyDescent="0.2">
      <c r="B772" s="31"/>
      <c r="C772" s="15" t="s">
        <v>48</v>
      </c>
      <c r="D772" s="32">
        <v>19.2</v>
      </c>
      <c r="E772" s="33">
        <v>162.1</v>
      </c>
      <c r="F772" s="33">
        <v>144.19999999999999</v>
      </c>
      <c r="G772" s="33">
        <v>17.899999999999999</v>
      </c>
      <c r="H772" s="33">
        <v>19.399999999999999</v>
      </c>
      <c r="I772" s="33">
        <v>171.2</v>
      </c>
      <c r="J772" s="33">
        <v>150.80000000000001</v>
      </c>
      <c r="K772" s="33">
        <v>20.399999999999999</v>
      </c>
      <c r="L772" s="33">
        <v>18.600000000000001</v>
      </c>
      <c r="M772" s="33">
        <v>131.69999999999999</v>
      </c>
      <c r="N772" s="33">
        <v>122.1</v>
      </c>
      <c r="O772" s="34">
        <v>9.6</v>
      </c>
    </row>
    <row r="773" spans="1:15" s="56" customFormat="1" ht="22.5" customHeight="1" x14ac:dyDescent="0.2">
      <c r="B773" s="31"/>
      <c r="C773" s="15" t="s">
        <v>49</v>
      </c>
      <c r="D773" s="32">
        <v>21.7</v>
      </c>
      <c r="E773" s="33">
        <v>181.8</v>
      </c>
      <c r="F773" s="33">
        <v>159.19999999999999</v>
      </c>
      <c r="G773" s="33">
        <v>22.6</v>
      </c>
      <c r="H773" s="33">
        <v>21.7</v>
      </c>
      <c r="I773" s="33">
        <v>188.7</v>
      </c>
      <c r="J773" s="33">
        <v>163.80000000000001</v>
      </c>
      <c r="K773" s="33">
        <v>24.9</v>
      </c>
      <c r="L773" s="33">
        <v>21.7</v>
      </c>
      <c r="M773" s="33">
        <v>159.19999999999999</v>
      </c>
      <c r="N773" s="33">
        <v>144.1</v>
      </c>
      <c r="O773" s="34">
        <v>15.1</v>
      </c>
    </row>
    <row r="774" spans="1:15" s="56" customFormat="1" ht="22.5" customHeight="1" x14ac:dyDescent="0.2">
      <c r="B774" s="31"/>
      <c r="C774" s="15" t="s">
        <v>50</v>
      </c>
      <c r="D774" s="32">
        <v>21.2</v>
      </c>
      <c r="E774" s="33">
        <v>173.8</v>
      </c>
      <c r="F774" s="33">
        <v>159.1</v>
      </c>
      <c r="G774" s="33">
        <v>14.7</v>
      </c>
      <c r="H774" s="33">
        <v>21</v>
      </c>
      <c r="I774" s="33">
        <v>179.4</v>
      </c>
      <c r="J774" s="33">
        <v>163.4</v>
      </c>
      <c r="K774" s="33">
        <v>16</v>
      </c>
      <c r="L774" s="33">
        <v>21.8</v>
      </c>
      <c r="M774" s="33">
        <v>155.69999999999999</v>
      </c>
      <c r="N774" s="33">
        <v>145</v>
      </c>
      <c r="O774" s="34">
        <v>10.7</v>
      </c>
    </row>
    <row r="775" spans="1:15" s="56" customFormat="1" ht="22.5" customHeight="1" x14ac:dyDescent="0.2">
      <c r="B775" s="31"/>
      <c r="C775" s="15" t="s">
        <v>51</v>
      </c>
      <c r="D775" s="32">
        <v>19.5</v>
      </c>
      <c r="E775" s="33">
        <v>155.4</v>
      </c>
      <c r="F775" s="33">
        <v>144.69999999999999</v>
      </c>
      <c r="G775" s="33">
        <v>10.7</v>
      </c>
      <c r="H775" s="33">
        <v>19.399999999999999</v>
      </c>
      <c r="I775" s="33">
        <v>161.5</v>
      </c>
      <c r="J775" s="33">
        <v>149.1</v>
      </c>
      <c r="K775" s="33">
        <v>12.4</v>
      </c>
      <c r="L775" s="33">
        <v>19.600000000000001</v>
      </c>
      <c r="M775" s="33">
        <v>136.1</v>
      </c>
      <c r="N775" s="33">
        <v>130.69999999999999</v>
      </c>
      <c r="O775" s="34">
        <v>5.4</v>
      </c>
    </row>
    <row r="776" spans="1:15" s="56" customFormat="1" ht="22.5" customHeight="1" x14ac:dyDescent="0.2">
      <c r="B776" s="31"/>
      <c r="C776" s="15" t="s">
        <v>52</v>
      </c>
      <c r="D776" s="32">
        <v>20.399999999999999</v>
      </c>
      <c r="E776" s="33">
        <v>164.4</v>
      </c>
      <c r="F776" s="33">
        <v>148.80000000000001</v>
      </c>
      <c r="G776" s="33">
        <v>15.6</v>
      </c>
      <c r="H776" s="33">
        <v>20.5</v>
      </c>
      <c r="I776" s="33">
        <v>171.3</v>
      </c>
      <c r="J776" s="33">
        <v>153.69999999999999</v>
      </c>
      <c r="K776" s="33">
        <v>17.600000000000001</v>
      </c>
      <c r="L776" s="33">
        <v>20.100000000000001</v>
      </c>
      <c r="M776" s="33">
        <v>142</v>
      </c>
      <c r="N776" s="33">
        <v>133.1</v>
      </c>
      <c r="O776" s="34">
        <v>8.9</v>
      </c>
    </row>
    <row r="777" spans="1:15" s="56" customFormat="1" ht="22.5" customHeight="1" x14ac:dyDescent="0.2">
      <c r="B777" s="31"/>
      <c r="C777" s="15" t="s">
        <v>53</v>
      </c>
      <c r="D777" s="32">
        <v>20.7</v>
      </c>
      <c r="E777" s="33">
        <v>172.4</v>
      </c>
      <c r="F777" s="33">
        <v>154.69999999999999</v>
      </c>
      <c r="G777" s="33">
        <v>17.7</v>
      </c>
      <c r="H777" s="33">
        <v>20.399999999999999</v>
      </c>
      <c r="I777" s="33">
        <v>175.7</v>
      </c>
      <c r="J777" s="33">
        <v>157.9</v>
      </c>
      <c r="K777" s="33">
        <v>17.8</v>
      </c>
      <c r="L777" s="33">
        <v>21.6</v>
      </c>
      <c r="M777" s="33">
        <v>162</v>
      </c>
      <c r="N777" s="33">
        <v>144.69999999999999</v>
      </c>
      <c r="O777" s="34">
        <v>17.3</v>
      </c>
    </row>
    <row r="778" spans="1:15" s="56" customFormat="1" ht="22.5" customHeight="1" x14ac:dyDescent="0.2">
      <c r="B778" s="31"/>
      <c r="C778" s="15" t="s">
        <v>54</v>
      </c>
      <c r="D778" s="32">
        <v>20.2</v>
      </c>
      <c r="E778" s="33">
        <v>168.1</v>
      </c>
      <c r="F778" s="33">
        <v>153.80000000000001</v>
      </c>
      <c r="G778" s="33">
        <v>14.3</v>
      </c>
      <c r="H778" s="33">
        <v>20.399999999999999</v>
      </c>
      <c r="I778" s="33">
        <v>174.1</v>
      </c>
      <c r="J778" s="33">
        <v>159</v>
      </c>
      <c r="K778" s="33">
        <v>15.1</v>
      </c>
      <c r="L778" s="33">
        <v>19.600000000000001</v>
      </c>
      <c r="M778" s="33">
        <v>149.30000000000001</v>
      </c>
      <c r="N778" s="33">
        <v>137.5</v>
      </c>
      <c r="O778" s="34">
        <v>11.8</v>
      </c>
    </row>
    <row r="779" spans="1:15" s="56" customFormat="1" ht="22.5" customHeight="1" x14ac:dyDescent="0.2">
      <c r="B779" s="35"/>
      <c r="C779" s="19" t="s">
        <v>55</v>
      </c>
      <c r="D779" s="36">
        <v>20.8</v>
      </c>
      <c r="E779" s="37">
        <v>170.5</v>
      </c>
      <c r="F779" s="37">
        <v>153.1</v>
      </c>
      <c r="G779" s="37">
        <v>17.399999999999999</v>
      </c>
      <c r="H779" s="37">
        <v>20.7</v>
      </c>
      <c r="I779" s="37">
        <v>175.4</v>
      </c>
      <c r="J779" s="37">
        <v>157.19999999999999</v>
      </c>
      <c r="K779" s="37">
        <v>18.2</v>
      </c>
      <c r="L779" s="37">
        <v>20.9</v>
      </c>
      <c r="M779" s="37">
        <v>155.19999999999999</v>
      </c>
      <c r="N779" s="37">
        <v>140.4</v>
      </c>
      <c r="O779" s="38">
        <v>14.8</v>
      </c>
    </row>
    <row r="780" spans="1:15" s="56" customFormat="1" ht="22.5" customHeight="1" x14ac:dyDescent="0.2">
      <c r="B780" s="39"/>
      <c r="C780" s="21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22.5" customHeight="1" x14ac:dyDescent="0.2">
      <c r="A781" s="24"/>
      <c r="B781" s="24"/>
      <c r="C781" s="25"/>
      <c r="D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</row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L456:L457"/>
    <mergeCell ref="M456:M457"/>
    <mergeCell ref="N456:N457"/>
    <mergeCell ref="O456:O457"/>
    <mergeCell ref="H456:H457"/>
    <mergeCell ref="I456:I457"/>
    <mergeCell ref="J456:J457"/>
    <mergeCell ref="K456:K457"/>
    <mergeCell ref="D456:D457"/>
    <mergeCell ref="E456:E457"/>
    <mergeCell ref="F456:F457"/>
    <mergeCell ref="G456:G457"/>
    <mergeCell ref="M435:M436"/>
    <mergeCell ref="N435:N436"/>
    <mergeCell ref="H415:H416"/>
    <mergeCell ref="I415:I416"/>
    <mergeCell ref="J415:J416"/>
    <mergeCell ref="K415:K416"/>
    <mergeCell ref="O435:O436"/>
    <mergeCell ref="D455:G455"/>
    <mergeCell ref="H455:K455"/>
    <mergeCell ref="L455:O455"/>
    <mergeCell ref="K435:K436"/>
    <mergeCell ref="L435:L436"/>
    <mergeCell ref="D434:G434"/>
    <mergeCell ref="H434:K434"/>
    <mergeCell ref="L434:O434"/>
    <mergeCell ref="D435:D436"/>
    <mergeCell ref="E435:E436"/>
    <mergeCell ref="F435:F436"/>
    <mergeCell ref="G435:G436"/>
    <mergeCell ref="H435:H436"/>
    <mergeCell ref="I435:I436"/>
    <mergeCell ref="J435:J436"/>
    <mergeCell ref="D415:D416"/>
    <mergeCell ref="E415:E416"/>
    <mergeCell ref="F415:F416"/>
    <mergeCell ref="G415:G416"/>
    <mergeCell ref="O394:O395"/>
    <mergeCell ref="D414:G414"/>
    <mergeCell ref="H414:K414"/>
    <mergeCell ref="L414:O414"/>
    <mergeCell ref="K394:K395"/>
    <mergeCell ref="L394:L395"/>
    <mergeCell ref="M394:M395"/>
    <mergeCell ref="N394:N395"/>
    <mergeCell ref="L415:L416"/>
    <mergeCell ref="M415:M416"/>
    <mergeCell ref="N415:N416"/>
    <mergeCell ref="O415:O416"/>
    <mergeCell ref="D393:G393"/>
    <mergeCell ref="H393:K393"/>
    <mergeCell ref="L393:O393"/>
    <mergeCell ref="D394:D395"/>
    <mergeCell ref="E394:E395"/>
    <mergeCell ref="F394:F395"/>
    <mergeCell ref="G394:G395"/>
    <mergeCell ref="H394:H395"/>
    <mergeCell ref="I394:I395"/>
    <mergeCell ref="J394:J395"/>
    <mergeCell ref="L374:L375"/>
    <mergeCell ref="M374:M375"/>
    <mergeCell ref="N374:N375"/>
    <mergeCell ref="O374:O375"/>
    <mergeCell ref="H374:H375"/>
    <mergeCell ref="I374:I375"/>
    <mergeCell ref="J374:J375"/>
    <mergeCell ref="K374:K375"/>
    <mergeCell ref="D374:D375"/>
    <mergeCell ref="E374:E375"/>
    <mergeCell ref="F374:F375"/>
    <mergeCell ref="G374:G375"/>
    <mergeCell ref="M353:M354"/>
    <mergeCell ref="N353:N354"/>
    <mergeCell ref="H333:H334"/>
    <mergeCell ref="I333:I334"/>
    <mergeCell ref="J333:J334"/>
    <mergeCell ref="K333:K334"/>
    <mergeCell ref="O353:O354"/>
    <mergeCell ref="D373:G373"/>
    <mergeCell ref="H373:K373"/>
    <mergeCell ref="L373:O373"/>
    <mergeCell ref="K353:K354"/>
    <mergeCell ref="L353:L354"/>
    <mergeCell ref="D352:G352"/>
    <mergeCell ref="H352:K352"/>
    <mergeCell ref="L352:O352"/>
    <mergeCell ref="D353:D354"/>
    <mergeCell ref="E353:E354"/>
    <mergeCell ref="F353:F354"/>
    <mergeCell ref="G353:G354"/>
    <mergeCell ref="H353:H354"/>
    <mergeCell ref="I353:I354"/>
    <mergeCell ref="J353:J354"/>
    <mergeCell ref="D333:D334"/>
    <mergeCell ref="E333:E334"/>
    <mergeCell ref="F333:F334"/>
    <mergeCell ref="G333:G334"/>
    <mergeCell ref="O312:O313"/>
    <mergeCell ref="D332:G332"/>
    <mergeCell ref="H332:K332"/>
    <mergeCell ref="L332:O332"/>
    <mergeCell ref="K312:K313"/>
    <mergeCell ref="L312:L313"/>
    <mergeCell ref="M312:M313"/>
    <mergeCell ref="N312:N313"/>
    <mergeCell ref="L333:L334"/>
    <mergeCell ref="M333:M334"/>
    <mergeCell ref="N333:N334"/>
    <mergeCell ref="O333:O334"/>
    <mergeCell ref="D311:G311"/>
    <mergeCell ref="H311:K311"/>
    <mergeCell ref="L311:O311"/>
    <mergeCell ref="D312:D313"/>
    <mergeCell ref="E312:E313"/>
    <mergeCell ref="F312:F313"/>
    <mergeCell ref="G312:G313"/>
    <mergeCell ref="H312:H313"/>
    <mergeCell ref="I312:I313"/>
    <mergeCell ref="J312:J313"/>
    <mergeCell ref="L292:L293"/>
    <mergeCell ref="M292:M293"/>
    <mergeCell ref="N292:N293"/>
    <mergeCell ref="O292:O293"/>
    <mergeCell ref="H292:H293"/>
    <mergeCell ref="I292:I293"/>
    <mergeCell ref="J292:J293"/>
    <mergeCell ref="K292:K293"/>
    <mergeCell ref="D292:D293"/>
    <mergeCell ref="E292:E293"/>
    <mergeCell ref="F292:F293"/>
    <mergeCell ref="G292:G293"/>
    <mergeCell ref="M271:M272"/>
    <mergeCell ref="N271:N272"/>
    <mergeCell ref="H251:H252"/>
    <mergeCell ref="I251:I252"/>
    <mergeCell ref="J251:J252"/>
    <mergeCell ref="K251:K252"/>
    <mergeCell ref="O271:O272"/>
    <mergeCell ref="D291:G291"/>
    <mergeCell ref="H291:K291"/>
    <mergeCell ref="L291:O291"/>
    <mergeCell ref="K271:K272"/>
    <mergeCell ref="L271:L272"/>
    <mergeCell ref="D270:G270"/>
    <mergeCell ref="H270:K270"/>
    <mergeCell ref="L270:O270"/>
    <mergeCell ref="D271:D272"/>
    <mergeCell ref="E271:E272"/>
    <mergeCell ref="F271:F272"/>
    <mergeCell ref="G271:G272"/>
    <mergeCell ref="H271:H272"/>
    <mergeCell ref="I271:I272"/>
    <mergeCell ref="J271:J272"/>
    <mergeCell ref="D251:D252"/>
    <mergeCell ref="E251:E252"/>
    <mergeCell ref="F251:F252"/>
    <mergeCell ref="G251:G252"/>
    <mergeCell ref="O230:O231"/>
    <mergeCell ref="D250:G250"/>
    <mergeCell ref="H250:K250"/>
    <mergeCell ref="L250:O250"/>
    <mergeCell ref="K230:K231"/>
    <mergeCell ref="L230:L231"/>
    <mergeCell ref="M230:M231"/>
    <mergeCell ref="N230:N231"/>
    <mergeCell ref="L251:L252"/>
    <mergeCell ref="M251:M252"/>
    <mergeCell ref="N251:N252"/>
    <mergeCell ref="O251:O252"/>
    <mergeCell ref="D229:G229"/>
    <mergeCell ref="H229:K229"/>
    <mergeCell ref="L229:O229"/>
    <mergeCell ref="D230:D231"/>
    <mergeCell ref="E230:E231"/>
    <mergeCell ref="F230:F231"/>
    <mergeCell ref="G230:G231"/>
    <mergeCell ref="H230:H231"/>
    <mergeCell ref="I230:I231"/>
    <mergeCell ref="J230:J231"/>
    <mergeCell ref="L210:L211"/>
    <mergeCell ref="M210:M211"/>
    <mergeCell ref="N210:N211"/>
    <mergeCell ref="O210:O211"/>
    <mergeCell ref="H210:H211"/>
    <mergeCell ref="I210:I211"/>
    <mergeCell ref="J210:J211"/>
    <mergeCell ref="K210:K211"/>
    <mergeCell ref="D210:D211"/>
    <mergeCell ref="E210:E211"/>
    <mergeCell ref="F210:F211"/>
    <mergeCell ref="G210:G211"/>
    <mergeCell ref="M189:M190"/>
    <mergeCell ref="N189:N190"/>
    <mergeCell ref="H169:H170"/>
    <mergeCell ref="I169:I170"/>
    <mergeCell ref="J169:J170"/>
    <mergeCell ref="K169:K170"/>
    <mergeCell ref="O189:O190"/>
    <mergeCell ref="D209:G209"/>
    <mergeCell ref="H209:K209"/>
    <mergeCell ref="L209:O209"/>
    <mergeCell ref="K189:K190"/>
    <mergeCell ref="L189:L190"/>
    <mergeCell ref="D188:G188"/>
    <mergeCell ref="H188:K188"/>
    <mergeCell ref="L188:O188"/>
    <mergeCell ref="D189:D190"/>
    <mergeCell ref="E189:E190"/>
    <mergeCell ref="F189:F190"/>
    <mergeCell ref="G189:G190"/>
    <mergeCell ref="H189:H190"/>
    <mergeCell ref="I189:I190"/>
    <mergeCell ref="J189:J190"/>
    <mergeCell ref="D169:D170"/>
    <mergeCell ref="E169:E170"/>
    <mergeCell ref="F169:F170"/>
    <mergeCell ref="G169:G170"/>
    <mergeCell ref="O148:O149"/>
    <mergeCell ref="D168:G168"/>
    <mergeCell ref="H168:K168"/>
    <mergeCell ref="L168:O168"/>
    <mergeCell ref="K148:K149"/>
    <mergeCell ref="L148:L149"/>
    <mergeCell ref="M148:M149"/>
    <mergeCell ref="N148:N149"/>
    <mergeCell ref="L169:L170"/>
    <mergeCell ref="M169:M170"/>
    <mergeCell ref="N169:N170"/>
    <mergeCell ref="O169:O170"/>
    <mergeCell ref="D147:G147"/>
    <mergeCell ref="H147:K147"/>
    <mergeCell ref="L147:O147"/>
    <mergeCell ref="D148:D149"/>
    <mergeCell ref="E148:E149"/>
    <mergeCell ref="F148:F149"/>
    <mergeCell ref="G148:G149"/>
    <mergeCell ref="H148:H149"/>
    <mergeCell ref="I148:I149"/>
    <mergeCell ref="J148:J149"/>
    <mergeCell ref="L128:L129"/>
    <mergeCell ref="M128:M129"/>
    <mergeCell ref="N128:N129"/>
    <mergeCell ref="O128:O129"/>
    <mergeCell ref="H128:H129"/>
    <mergeCell ref="I128:I129"/>
    <mergeCell ref="J128:J129"/>
    <mergeCell ref="K128:K129"/>
    <mergeCell ref="D128:D129"/>
    <mergeCell ref="E128:E129"/>
    <mergeCell ref="F128:F129"/>
    <mergeCell ref="G128:G129"/>
    <mergeCell ref="M107:M108"/>
    <mergeCell ref="N107:N108"/>
    <mergeCell ref="H87:H88"/>
    <mergeCell ref="I87:I88"/>
    <mergeCell ref="J87:J88"/>
    <mergeCell ref="K87:K88"/>
    <mergeCell ref="O107:O108"/>
    <mergeCell ref="D127:G127"/>
    <mergeCell ref="H127:K127"/>
    <mergeCell ref="L127:O127"/>
    <mergeCell ref="K107:K108"/>
    <mergeCell ref="L107:L108"/>
    <mergeCell ref="D106:G106"/>
    <mergeCell ref="H106:K106"/>
    <mergeCell ref="L106:O106"/>
    <mergeCell ref="D107:D108"/>
    <mergeCell ref="E107:E108"/>
    <mergeCell ref="F107:F108"/>
    <mergeCell ref="G107:G108"/>
    <mergeCell ref="H107:H108"/>
    <mergeCell ref="I107:I108"/>
    <mergeCell ref="J107:J108"/>
    <mergeCell ref="D87:D88"/>
    <mergeCell ref="E87:E88"/>
    <mergeCell ref="F87:F88"/>
    <mergeCell ref="G87:G88"/>
    <mergeCell ref="O66:O67"/>
    <mergeCell ref="D86:G86"/>
    <mergeCell ref="H86:K86"/>
    <mergeCell ref="L86:O86"/>
    <mergeCell ref="K66:K67"/>
    <mergeCell ref="L66:L67"/>
    <mergeCell ref="M66:M67"/>
    <mergeCell ref="N66:N67"/>
    <mergeCell ref="L87:L88"/>
    <mergeCell ref="M87:M88"/>
    <mergeCell ref="N87:N88"/>
    <mergeCell ref="O87:O88"/>
    <mergeCell ref="D65:G65"/>
    <mergeCell ref="H65:K65"/>
    <mergeCell ref="L65:O65"/>
    <mergeCell ref="D66:D67"/>
    <mergeCell ref="E66:E67"/>
    <mergeCell ref="F66:F67"/>
    <mergeCell ref="G66:G67"/>
    <mergeCell ref="H66:H67"/>
    <mergeCell ref="I66:I67"/>
    <mergeCell ref="J66:J67"/>
    <mergeCell ref="L46:L47"/>
    <mergeCell ref="M46:M47"/>
    <mergeCell ref="N46:N47"/>
    <mergeCell ref="O46:O47"/>
    <mergeCell ref="H46:H47"/>
    <mergeCell ref="I46:I47"/>
    <mergeCell ref="J46:J47"/>
    <mergeCell ref="K46:K47"/>
    <mergeCell ref="D46:D47"/>
    <mergeCell ref="E46:E47"/>
    <mergeCell ref="F46:F47"/>
    <mergeCell ref="G46:G47"/>
    <mergeCell ref="D45:G45"/>
    <mergeCell ref="H45:K45"/>
    <mergeCell ref="L45:O45"/>
    <mergeCell ref="K25:K26"/>
    <mergeCell ref="L25:L26"/>
    <mergeCell ref="D24:G24"/>
    <mergeCell ref="H24:K24"/>
    <mergeCell ref="L24:O24"/>
    <mergeCell ref="D25:D26"/>
    <mergeCell ref="E25:E26"/>
    <mergeCell ref="F25:F26"/>
    <mergeCell ref="G25:G26"/>
    <mergeCell ref="H25:H26"/>
    <mergeCell ref="I25:I26"/>
    <mergeCell ref="J25:J26"/>
    <mergeCell ref="L5:L6"/>
    <mergeCell ref="M5:M6"/>
    <mergeCell ref="N5:N6"/>
    <mergeCell ref="O5:O6"/>
    <mergeCell ref="M25:M26"/>
    <mergeCell ref="N25:N26"/>
    <mergeCell ref="H5:H6"/>
    <mergeCell ref="I5:I6"/>
    <mergeCell ref="J5:J6"/>
    <mergeCell ref="K5:K6"/>
    <mergeCell ref="O25:O26"/>
    <mergeCell ref="D5:D6"/>
    <mergeCell ref="E5:E6"/>
    <mergeCell ref="F5:F6"/>
    <mergeCell ref="G5:G6"/>
    <mergeCell ref="B1:O1"/>
    <mergeCell ref="D4:G4"/>
    <mergeCell ref="H4:K4"/>
    <mergeCell ref="L4:O4"/>
    <mergeCell ref="D516:G516"/>
    <mergeCell ref="H475:K475"/>
    <mergeCell ref="O497:O498"/>
    <mergeCell ref="H516:K516"/>
    <mergeCell ref="L516:O516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D496:G496"/>
    <mergeCell ref="H496:K496"/>
    <mergeCell ref="L496:O496"/>
    <mergeCell ref="H497:H498"/>
    <mergeCell ref="I497:I498"/>
    <mergeCell ref="J497:J498"/>
    <mergeCell ref="K497:K498"/>
    <mergeCell ref="L497:L498"/>
    <mergeCell ref="M497:M498"/>
    <mergeCell ref="N497:N498"/>
    <mergeCell ref="E497:E498"/>
    <mergeCell ref="D497:D498"/>
    <mergeCell ref="F497:F498"/>
    <mergeCell ref="G497:G498"/>
    <mergeCell ref="L475:O475"/>
    <mergeCell ref="D476:D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E476:E477"/>
    <mergeCell ref="D475:G475"/>
    <mergeCell ref="H517:H518"/>
    <mergeCell ref="I517:I518"/>
    <mergeCell ref="L517:L518"/>
    <mergeCell ref="O517:O518"/>
    <mergeCell ref="D537:G537"/>
    <mergeCell ref="H537:K537"/>
    <mergeCell ref="L537:O537"/>
    <mergeCell ref="I538:I539"/>
    <mergeCell ref="J538:J539"/>
    <mergeCell ref="M517:M518"/>
    <mergeCell ref="N517:N518"/>
    <mergeCell ref="O538:O539"/>
    <mergeCell ref="J517:J518"/>
    <mergeCell ref="K517:K518"/>
    <mergeCell ref="D538:D539"/>
    <mergeCell ref="F538:F539"/>
    <mergeCell ref="E517:E518"/>
    <mergeCell ref="D517:D518"/>
    <mergeCell ref="F517:F518"/>
    <mergeCell ref="G517:G518"/>
    <mergeCell ref="D557:G557"/>
    <mergeCell ref="H557:K557"/>
    <mergeCell ref="L557:O557"/>
    <mergeCell ref="K538:K539"/>
    <mergeCell ref="L538:L539"/>
    <mergeCell ref="M538:M539"/>
    <mergeCell ref="N538:N539"/>
    <mergeCell ref="G538:G539"/>
    <mergeCell ref="H538:H539"/>
    <mergeCell ref="E538:E539"/>
    <mergeCell ref="N558:N559"/>
    <mergeCell ref="G558:G559"/>
    <mergeCell ref="H558:H559"/>
    <mergeCell ref="E558:E559"/>
    <mergeCell ref="M558:M559"/>
    <mergeCell ref="N579:N580"/>
    <mergeCell ref="O558:O559"/>
    <mergeCell ref="D578:G578"/>
    <mergeCell ref="H578:K578"/>
    <mergeCell ref="L578:O578"/>
    <mergeCell ref="I558:I559"/>
    <mergeCell ref="J558:J559"/>
    <mergeCell ref="K558:K559"/>
    <mergeCell ref="L558:L559"/>
    <mergeCell ref="D558:D559"/>
    <mergeCell ref="F558:F559"/>
    <mergeCell ref="O579:O580"/>
    <mergeCell ref="D598:G598"/>
    <mergeCell ref="H598:K598"/>
    <mergeCell ref="L598:O598"/>
    <mergeCell ref="I579:I580"/>
    <mergeCell ref="J579:J580"/>
    <mergeCell ref="K579:K580"/>
    <mergeCell ref="L579:L580"/>
    <mergeCell ref="D579:D580"/>
    <mergeCell ref="F579:F580"/>
    <mergeCell ref="G579:G580"/>
    <mergeCell ref="H579:H580"/>
    <mergeCell ref="E579:E580"/>
    <mergeCell ref="M579:M580"/>
    <mergeCell ref="D599:D600"/>
    <mergeCell ref="F599:F600"/>
    <mergeCell ref="G599:G600"/>
    <mergeCell ref="H599:H600"/>
    <mergeCell ref="E599:E600"/>
    <mergeCell ref="M599:M600"/>
    <mergeCell ref="N599:N600"/>
    <mergeCell ref="O599:O600"/>
    <mergeCell ref="I599:I600"/>
    <mergeCell ref="J599:J600"/>
    <mergeCell ref="K599:K600"/>
    <mergeCell ref="L599:L600"/>
    <mergeCell ref="D619:G619"/>
    <mergeCell ref="H619:K619"/>
    <mergeCell ref="L619:O619"/>
    <mergeCell ref="D620:D621"/>
    <mergeCell ref="E620:E621"/>
    <mergeCell ref="F620:F621"/>
    <mergeCell ref="G620:G621"/>
    <mergeCell ref="H620:H621"/>
    <mergeCell ref="I620:I621"/>
    <mergeCell ref="J620:J621"/>
    <mergeCell ref="O620:O621"/>
    <mergeCell ref="K620:K621"/>
    <mergeCell ref="L620:L621"/>
    <mergeCell ref="M620:M621"/>
    <mergeCell ref="N620:N621"/>
    <mergeCell ref="L640:L641"/>
    <mergeCell ref="M640:M641"/>
    <mergeCell ref="N640:N641"/>
    <mergeCell ref="B761:C764"/>
    <mergeCell ref="B741:C744"/>
    <mergeCell ref="B720:C723"/>
    <mergeCell ref="B700:C703"/>
    <mergeCell ref="B679:C682"/>
    <mergeCell ref="B659:C662"/>
    <mergeCell ref="B638:C641"/>
    <mergeCell ref="H639:K639"/>
    <mergeCell ref="L639:O639"/>
    <mergeCell ref="O640:O641"/>
    <mergeCell ref="D640:D641"/>
    <mergeCell ref="E640:E641"/>
    <mergeCell ref="F640:F641"/>
    <mergeCell ref="G640:G641"/>
    <mergeCell ref="H640:H641"/>
    <mergeCell ref="I640:I641"/>
    <mergeCell ref="J640:J641"/>
    <mergeCell ref="K640:K641"/>
    <mergeCell ref="K661:K662"/>
    <mergeCell ref="L661:L662"/>
    <mergeCell ref="M661:M662"/>
    <mergeCell ref="B618:C621"/>
    <mergeCell ref="B597:C600"/>
    <mergeCell ref="B187:C190"/>
    <mergeCell ref="B167:C170"/>
    <mergeCell ref="F597:O597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577:C58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D639:G63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781"/>
  <sheetViews>
    <sheetView showGridLines="0" tabSelected="1" topLeftCell="A308" zoomScaleNormal="100" workbookViewId="0">
      <selection activeCell="F329" sqref="F329"/>
    </sheetView>
  </sheetViews>
  <sheetFormatPr defaultColWidth="9" defaultRowHeight="13.2" x14ac:dyDescent="0.2"/>
  <cols>
    <col min="1" max="2" width="3.6640625" style="55" customWidth="1"/>
    <col min="3" max="3" width="4.44140625" style="66" customWidth="1"/>
    <col min="4" max="4" width="8.44140625" style="55" customWidth="1"/>
    <col min="5" max="5" width="8.77734375" style="55" customWidth="1"/>
    <col min="6" max="6" width="8.33203125" style="55" customWidth="1"/>
    <col min="7" max="7" width="8.88671875" style="55" customWidth="1"/>
    <col min="8" max="8" width="8.77734375" style="55" customWidth="1"/>
    <col min="9" max="9" width="8.33203125" style="55" customWidth="1"/>
    <col min="10" max="10" width="8.88671875" style="55" customWidth="1"/>
    <col min="11" max="11" width="8.6640625" style="55" customWidth="1"/>
    <col min="12" max="12" width="8.77734375" style="55" customWidth="1"/>
    <col min="13" max="16384" width="9" style="55"/>
  </cols>
  <sheetData>
    <row r="1" spans="1:14" ht="30" customHeight="1" x14ac:dyDescent="0.2">
      <c r="A1" s="23"/>
      <c r="B1" s="150" t="s">
        <v>99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73"/>
    </row>
    <row r="2" spans="1:14" ht="22.5" customHeight="1" x14ac:dyDescent="0.2">
      <c r="A2" s="24"/>
      <c r="B2" s="24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4" ht="15" customHeight="1" x14ac:dyDescent="0.2">
      <c r="A3" s="27"/>
      <c r="B3" s="155"/>
      <c r="C3" s="156"/>
      <c r="D3" s="130" t="s">
        <v>0</v>
      </c>
      <c r="E3" s="131" t="str">
        <f>'○給与（30～）'!E3</f>
        <v>TL</v>
      </c>
      <c r="F3" s="131" t="str">
        <f>'○給与（30～）'!F3</f>
        <v>調査産業計</v>
      </c>
      <c r="G3" s="131"/>
      <c r="H3" s="131"/>
      <c r="I3" s="131"/>
      <c r="J3" s="131"/>
      <c r="K3" s="131"/>
      <c r="L3" s="134"/>
    </row>
    <row r="4" spans="1:14" x14ac:dyDescent="0.2">
      <c r="A4" s="27"/>
      <c r="B4" s="157"/>
      <c r="C4" s="158"/>
      <c r="D4" s="166" t="s">
        <v>1</v>
      </c>
      <c r="E4" s="132"/>
      <c r="F4" s="133"/>
      <c r="G4" s="166" t="s">
        <v>2</v>
      </c>
      <c r="H4" s="132"/>
      <c r="I4" s="133"/>
      <c r="J4" s="166" t="s">
        <v>3</v>
      </c>
      <c r="K4" s="132"/>
      <c r="L4" s="133"/>
    </row>
    <row r="5" spans="1:14" ht="10.5" customHeight="1" x14ac:dyDescent="0.2">
      <c r="A5" s="27"/>
      <c r="B5" s="157"/>
      <c r="C5" s="158"/>
      <c r="D5" s="167"/>
      <c r="E5" s="169" t="s">
        <v>17</v>
      </c>
      <c r="F5" s="171" t="s">
        <v>18</v>
      </c>
      <c r="G5" s="167"/>
      <c r="H5" s="169" t="s">
        <v>17</v>
      </c>
      <c r="I5" s="171" t="s">
        <v>18</v>
      </c>
      <c r="J5" s="167"/>
      <c r="K5" s="169" t="s">
        <v>17</v>
      </c>
      <c r="L5" s="171" t="s">
        <v>18</v>
      </c>
    </row>
    <row r="6" spans="1:14" ht="10.5" customHeight="1" x14ac:dyDescent="0.2">
      <c r="A6" s="27"/>
      <c r="B6" s="159"/>
      <c r="C6" s="160"/>
      <c r="D6" s="168"/>
      <c r="E6" s="170"/>
      <c r="F6" s="172"/>
      <c r="G6" s="168"/>
      <c r="H6" s="170"/>
      <c r="I6" s="172"/>
      <c r="J6" s="168"/>
      <c r="K6" s="170"/>
      <c r="L6" s="172"/>
    </row>
    <row r="7" spans="1:14" ht="12" customHeight="1" x14ac:dyDescent="0.2">
      <c r="A7" s="24"/>
      <c r="B7" s="57"/>
      <c r="C7" s="58"/>
      <c r="D7" s="28"/>
      <c r="E7" s="29"/>
      <c r="F7" s="29"/>
      <c r="G7" s="29"/>
      <c r="H7" s="29"/>
      <c r="I7" s="29"/>
      <c r="J7" s="29"/>
      <c r="K7" s="29"/>
      <c r="L7" s="30"/>
    </row>
    <row r="8" spans="1:14" s="67" customFormat="1" ht="22.5" customHeight="1" x14ac:dyDescent="0.2">
      <c r="A8" s="41"/>
      <c r="B8" s="103" t="str">
        <f>'○給与（30～）'!$B$8</f>
        <v xml:space="preserve"> 27年平均</v>
      </c>
      <c r="C8" s="104"/>
      <c r="D8" s="90">
        <v>141095</v>
      </c>
      <c r="E8" s="86">
        <v>28651</v>
      </c>
      <c r="F8" s="88">
        <v>20.3</v>
      </c>
      <c r="G8" s="86">
        <v>78345</v>
      </c>
      <c r="H8" s="86">
        <v>7542</v>
      </c>
      <c r="I8" s="88">
        <v>9.6</v>
      </c>
      <c r="J8" s="86">
        <v>62753</v>
      </c>
      <c r="K8" s="86">
        <v>21109</v>
      </c>
      <c r="L8" s="89">
        <v>33.6</v>
      </c>
      <c r="M8" s="124"/>
      <c r="N8" s="124"/>
    </row>
    <row r="9" spans="1:14" ht="12" customHeight="1" x14ac:dyDescent="0.2">
      <c r="A9" s="42"/>
      <c r="B9" s="31"/>
      <c r="C9" s="15"/>
      <c r="D9" s="5"/>
      <c r="E9" s="6"/>
      <c r="F9" s="33"/>
      <c r="G9" s="6"/>
      <c r="H9" s="6"/>
      <c r="I9" s="33"/>
      <c r="J9" s="6"/>
      <c r="K9" s="6"/>
      <c r="L9" s="34"/>
    </row>
    <row r="10" spans="1:14" ht="22.5" customHeight="1" x14ac:dyDescent="0.2">
      <c r="A10" s="42"/>
      <c r="B10" s="31"/>
      <c r="C10" s="15" t="str">
        <f>'○給与（30～）'!$C$10</f>
        <v xml:space="preserve">27年 1月 </v>
      </c>
      <c r="D10" s="5">
        <f t="shared" ref="D10:D20" si="0">G10+J10</f>
        <v>140443</v>
      </c>
      <c r="E10" s="6">
        <f t="shared" ref="E10:E20" si="1">H10+K10</f>
        <v>27346</v>
      </c>
      <c r="F10" s="33">
        <f t="shared" ref="F10:F20" si="2">E10/D10*100</f>
        <v>19.471244561850714</v>
      </c>
      <c r="G10" s="6">
        <v>78424</v>
      </c>
      <c r="H10" s="6">
        <v>6646</v>
      </c>
      <c r="I10" s="33">
        <v>8.5</v>
      </c>
      <c r="J10" s="6">
        <v>62019</v>
      </c>
      <c r="K10" s="6">
        <v>20700</v>
      </c>
      <c r="L10" s="34">
        <v>33.4</v>
      </c>
    </row>
    <row r="11" spans="1:14" ht="22.5" customHeight="1" x14ac:dyDescent="0.2">
      <c r="A11" s="42"/>
      <c r="B11" s="31"/>
      <c r="C11" s="15" t="s">
        <v>9</v>
      </c>
      <c r="D11" s="5">
        <f t="shared" si="0"/>
        <v>140812</v>
      </c>
      <c r="E11" s="6">
        <f t="shared" si="1"/>
        <v>28130</v>
      </c>
      <c r="F11" s="33">
        <f t="shared" si="2"/>
        <v>19.97699059739227</v>
      </c>
      <c r="G11" s="6">
        <v>78415</v>
      </c>
      <c r="H11" s="6">
        <v>6981</v>
      </c>
      <c r="I11" s="33">
        <v>8.9</v>
      </c>
      <c r="J11" s="6">
        <v>62397</v>
      </c>
      <c r="K11" s="6">
        <v>21149</v>
      </c>
      <c r="L11" s="34">
        <v>33.9</v>
      </c>
    </row>
    <row r="12" spans="1:14" ht="22.5" customHeight="1" x14ac:dyDescent="0.2">
      <c r="A12" s="42"/>
      <c r="B12" s="31"/>
      <c r="C12" s="15" t="s">
        <v>10</v>
      </c>
      <c r="D12" s="5">
        <f t="shared" si="0"/>
        <v>135252</v>
      </c>
      <c r="E12" s="6">
        <f t="shared" si="1"/>
        <v>27295</v>
      </c>
      <c r="F12" s="33">
        <f t="shared" si="2"/>
        <v>20.180847602992934</v>
      </c>
      <c r="G12" s="6">
        <v>75306</v>
      </c>
      <c r="H12" s="6">
        <v>6840</v>
      </c>
      <c r="I12" s="33">
        <v>9.1</v>
      </c>
      <c r="J12" s="6">
        <v>59946</v>
      </c>
      <c r="K12" s="6">
        <v>20455</v>
      </c>
      <c r="L12" s="34">
        <v>34.1</v>
      </c>
    </row>
    <row r="13" spans="1:14" ht="22.5" customHeight="1" x14ac:dyDescent="0.2">
      <c r="A13" s="42"/>
      <c r="B13" s="31"/>
      <c r="C13" s="15" t="s">
        <v>47</v>
      </c>
      <c r="D13" s="5">
        <f t="shared" si="0"/>
        <v>143555</v>
      </c>
      <c r="E13" s="6">
        <f t="shared" si="1"/>
        <v>28241</v>
      </c>
      <c r="F13" s="33">
        <f t="shared" si="2"/>
        <v>19.672599352164678</v>
      </c>
      <c r="G13" s="6">
        <v>79872</v>
      </c>
      <c r="H13" s="6">
        <v>6888</v>
      </c>
      <c r="I13" s="33">
        <v>8.6</v>
      </c>
      <c r="J13" s="6">
        <v>63683</v>
      </c>
      <c r="K13" s="6">
        <v>21353</v>
      </c>
      <c r="L13" s="34">
        <v>33.5</v>
      </c>
    </row>
    <row r="14" spans="1:14" ht="22.5" customHeight="1" x14ac:dyDescent="0.2">
      <c r="A14" s="42"/>
      <c r="B14" s="31"/>
      <c r="C14" s="15" t="s">
        <v>48</v>
      </c>
      <c r="D14" s="5">
        <f t="shared" si="0"/>
        <v>142463</v>
      </c>
      <c r="E14" s="6">
        <f t="shared" si="1"/>
        <v>29028</v>
      </c>
      <c r="F14" s="33">
        <f t="shared" si="2"/>
        <v>20.375816878768521</v>
      </c>
      <c r="G14" s="6">
        <v>79323</v>
      </c>
      <c r="H14" s="6">
        <v>7219</v>
      </c>
      <c r="I14" s="33">
        <v>9.1</v>
      </c>
      <c r="J14" s="6">
        <v>63140</v>
      </c>
      <c r="K14" s="6">
        <v>21809</v>
      </c>
      <c r="L14" s="34">
        <v>34.5</v>
      </c>
    </row>
    <row r="15" spans="1:14" ht="22.5" customHeight="1" x14ac:dyDescent="0.2">
      <c r="A15" s="42"/>
      <c r="B15" s="31"/>
      <c r="C15" s="15" t="s">
        <v>49</v>
      </c>
      <c r="D15" s="5">
        <f t="shared" si="0"/>
        <v>142969</v>
      </c>
      <c r="E15" s="6">
        <f t="shared" si="1"/>
        <v>28177</v>
      </c>
      <c r="F15" s="33">
        <f t="shared" si="2"/>
        <v>19.708468269345104</v>
      </c>
      <c r="G15" s="6">
        <v>79787</v>
      </c>
      <c r="H15" s="6">
        <v>7768</v>
      </c>
      <c r="I15" s="33">
        <v>9.6999999999999993</v>
      </c>
      <c r="J15" s="6">
        <v>63182</v>
      </c>
      <c r="K15" s="6">
        <v>20409</v>
      </c>
      <c r="L15" s="34">
        <v>32.299999999999997</v>
      </c>
    </row>
    <row r="16" spans="1:14" ht="22.5" customHeight="1" x14ac:dyDescent="0.2">
      <c r="A16" s="42"/>
      <c r="B16" s="31"/>
      <c r="C16" s="15" t="s">
        <v>50</v>
      </c>
      <c r="D16" s="5">
        <f t="shared" si="0"/>
        <v>142422</v>
      </c>
      <c r="E16" s="6">
        <f t="shared" si="1"/>
        <v>29743</v>
      </c>
      <c r="F16" s="33">
        <f t="shared" si="2"/>
        <v>20.883711786100463</v>
      </c>
      <c r="G16" s="6">
        <v>78615</v>
      </c>
      <c r="H16" s="6">
        <v>8008</v>
      </c>
      <c r="I16" s="33">
        <v>10.199999999999999</v>
      </c>
      <c r="J16" s="6">
        <v>63807</v>
      </c>
      <c r="K16" s="6">
        <v>21735</v>
      </c>
      <c r="L16" s="34">
        <v>34.1</v>
      </c>
    </row>
    <row r="17" spans="1:12" ht="22.5" customHeight="1" x14ac:dyDescent="0.2">
      <c r="A17" s="42"/>
      <c r="B17" s="31"/>
      <c r="C17" s="15" t="s">
        <v>51</v>
      </c>
      <c r="D17" s="5">
        <f t="shared" si="0"/>
        <v>142326</v>
      </c>
      <c r="E17" s="6">
        <f t="shared" si="1"/>
        <v>29485</v>
      </c>
      <c r="F17" s="33">
        <f t="shared" si="2"/>
        <v>20.716524036367211</v>
      </c>
      <c r="G17" s="6">
        <v>78440</v>
      </c>
      <c r="H17" s="6">
        <v>7756</v>
      </c>
      <c r="I17" s="33">
        <v>9.9</v>
      </c>
      <c r="J17" s="6">
        <v>63886</v>
      </c>
      <c r="K17" s="6">
        <v>21729</v>
      </c>
      <c r="L17" s="34">
        <v>34</v>
      </c>
    </row>
    <row r="18" spans="1:12" ht="22.5" customHeight="1" x14ac:dyDescent="0.2">
      <c r="A18" s="42"/>
      <c r="B18" s="31"/>
      <c r="C18" s="15" t="s">
        <v>52</v>
      </c>
      <c r="D18" s="5">
        <f t="shared" si="0"/>
        <v>141257</v>
      </c>
      <c r="E18" s="6">
        <f t="shared" si="1"/>
        <v>28852</v>
      </c>
      <c r="F18" s="33">
        <f t="shared" si="2"/>
        <v>20.425182468833402</v>
      </c>
      <c r="G18" s="6">
        <v>77440</v>
      </c>
      <c r="H18" s="6">
        <v>7730</v>
      </c>
      <c r="I18" s="33">
        <v>10</v>
      </c>
      <c r="J18" s="6">
        <v>63817</v>
      </c>
      <c r="K18" s="6">
        <v>21122</v>
      </c>
      <c r="L18" s="34">
        <v>33.1</v>
      </c>
    </row>
    <row r="19" spans="1:12" ht="22.5" customHeight="1" x14ac:dyDescent="0.2">
      <c r="A19" s="42"/>
      <c r="B19" s="31"/>
      <c r="C19" s="15" t="s">
        <v>53</v>
      </c>
      <c r="D19" s="5">
        <f t="shared" si="0"/>
        <v>141154</v>
      </c>
      <c r="E19" s="6">
        <f t="shared" si="1"/>
        <v>30274</v>
      </c>
      <c r="F19" s="33">
        <f t="shared" si="2"/>
        <v>21.447497059948709</v>
      </c>
      <c r="G19" s="6">
        <v>77583</v>
      </c>
      <c r="H19" s="6">
        <v>8269</v>
      </c>
      <c r="I19" s="33">
        <v>10.7</v>
      </c>
      <c r="J19" s="6">
        <v>63571</v>
      </c>
      <c r="K19" s="6">
        <v>22005</v>
      </c>
      <c r="L19" s="34">
        <v>34.6</v>
      </c>
    </row>
    <row r="20" spans="1:12" ht="22.5" customHeight="1" x14ac:dyDescent="0.2">
      <c r="A20" s="42"/>
      <c r="B20" s="31"/>
      <c r="C20" s="15" t="s">
        <v>54</v>
      </c>
      <c r="D20" s="5">
        <f t="shared" si="0"/>
        <v>139756</v>
      </c>
      <c r="E20" s="6">
        <f t="shared" si="1"/>
        <v>27744</v>
      </c>
      <c r="F20" s="33">
        <f t="shared" si="2"/>
        <v>19.851741606800424</v>
      </c>
      <c r="G20" s="6">
        <v>79246</v>
      </c>
      <c r="H20" s="6">
        <v>8065</v>
      </c>
      <c r="I20" s="33">
        <v>10.199999999999999</v>
      </c>
      <c r="J20" s="6">
        <v>60510</v>
      </c>
      <c r="K20" s="6">
        <v>19679</v>
      </c>
      <c r="L20" s="34">
        <v>32.5</v>
      </c>
    </row>
    <row r="21" spans="1:12" ht="22.5" customHeight="1" x14ac:dyDescent="0.2">
      <c r="A21" s="42"/>
      <c r="B21" s="35"/>
      <c r="C21" s="19" t="s">
        <v>55</v>
      </c>
      <c r="D21" s="7">
        <f>G21+J21</f>
        <v>140741</v>
      </c>
      <c r="E21" s="8">
        <f>H21+K21</f>
        <v>29495</v>
      </c>
      <c r="F21" s="37">
        <f>E21/D21*100</f>
        <v>20.956935079330115</v>
      </c>
      <c r="G21" s="8">
        <v>77677</v>
      </c>
      <c r="H21" s="8">
        <v>8332</v>
      </c>
      <c r="I21" s="37">
        <v>10.7</v>
      </c>
      <c r="J21" s="8">
        <v>63064</v>
      </c>
      <c r="K21" s="8">
        <v>21163</v>
      </c>
      <c r="L21" s="38">
        <v>33.6</v>
      </c>
    </row>
    <row r="22" spans="1:12" ht="22.5" customHeight="1" x14ac:dyDescent="0.2">
      <c r="A22" s="24"/>
      <c r="B22" s="43"/>
      <c r="C22" s="44"/>
      <c r="E22" s="29"/>
      <c r="F22" s="29"/>
      <c r="G22" s="29"/>
      <c r="H22" s="29"/>
      <c r="I22" s="29"/>
      <c r="J22" s="29"/>
      <c r="K22" s="29"/>
      <c r="L22" s="29"/>
    </row>
    <row r="23" spans="1:12" ht="15" customHeight="1" x14ac:dyDescent="0.2">
      <c r="A23" s="27"/>
      <c r="B23" s="155"/>
      <c r="C23" s="156"/>
      <c r="D23" s="130" t="s">
        <v>0</v>
      </c>
      <c r="E23" s="131" t="str">
        <f>'○給与（30～）'!E23</f>
        <v>C</v>
      </c>
      <c r="F23" s="131" t="str">
        <f>'○給与（30～）'!F23</f>
        <v>鉱業，採石業，砂利採取業</v>
      </c>
      <c r="G23" s="131"/>
      <c r="H23" s="131"/>
      <c r="I23" s="131"/>
      <c r="J23" s="131"/>
      <c r="K23" s="131"/>
      <c r="L23" s="134"/>
    </row>
    <row r="24" spans="1:12" x14ac:dyDescent="0.2">
      <c r="A24" s="27"/>
      <c r="B24" s="157"/>
      <c r="C24" s="158"/>
      <c r="D24" s="166" t="s">
        <v>1</v>
      </c>
      <c r="E24" s="132"/>
      <c r="F24" s="133"/>
      <c r="G24" s="166" t="s">
        <v>2</v>
      </c>
      <c r="H24" s="132"/>
      <c r="I24" s="133"/>
      <c r="J24" s="166" t="s">
        <v>3</v>
      </c>
      <c r="K24" s="132"/>
      <c r="L24" s="133"/>
    </row>
    <row r="25" spans="1:12" ht="10.5" customHeight="1" x14ac:dyDescent="0.2">
      <c r="A25" s="27"/>
      <c r="B25" s="157"/>
      <c r="C25" s="158"/>
      <c r="D25" s="167"/>
      <c r="E25" s="169" t="s">
        <v>17</v>
      </c>
      <c r="F25" s="171" t="s">
        <v>18</v>
      </c>
      <c r="G25" s="167"/>
      <c r="H25" s="169" t="s">
        <v>17</v>
      </c>
      <c r="I25" s="171" t="s">
        <v>18</v>
      </c>
      <c r="J25" s="167"/>
      <c r="K25" s="169" t="s">
        <v>17</v>
      </c>
      <c r="L25" s="171" t="s">
        <v>18</v>
      </c>
    </row>
    <row r="26" spans="1:12" ht="10.5" customHeight="1" x14ac:dyDescent="0.2">
      <c r="A26" s="27"/>
      <c r="B26" s="159"/>
      <c r="C26" s="160"/>
      <c r="D26" s="168"/>
      <c r="E26" s="170"/>
      <c r="F26" s="172"/>
      <c r="G26" s="168"/>
      <c r="H26" s="170"/>
      <c r="I26" s="172"/>
      <c r="J26" s="168"/>
      <c r="K26" s="170"/>
      <c r="L26" s="172"/>
    </row>
    <row r="27" spans="1:12" ht="12" customHeight="1" x14ac:dyDescent="0.2">
      <c r="A27" s="24"/>
      <c r="B27" s="57"/>
      <c r="C27" s="58"/>
      <c r="D27" s="28"/>
      <c r="E27" s="29"/>
      <c r="F27" s="29"/>
      <c r="G27" s="29"/>
      <c r="H27" s="29"/>
      <c r="I27" s="29"/>
      <c r="J27" s="29"/>
      <c r="K27" s="29"/>
      <c r="L27" s="30"/>
    </row>
    <row r="28" spans="1:12" s="67" customFormat="1" ht="22.5" customHeight="1" x14ac:dyDescent="0.2">
      <c r="A28" s="41"/>
      <c r="B28" s="103" t="str">
        <f>'○給与（30～）'!$B$8</f>
        <v xml:space="preserve"> 27年平均</v>
      </c>
      <c r="C28" s="104"/>
      <c r="D28" s="87" t="s">
        <v>101</v>
      </c>
      <c r="E28" s="88" t="s">
        <v>101</v>
      </c>
      <c r="F28" s="88" t="s">
        <v>101</v>
      </c>
      <c r="G28" s="88" t="s">
        <v>101</v>
      </c>
      <c r="H28" s="88" t="s">
        <v>101</v>
      </c>
      <c r="I28" s="88" t="s">
        <v>101</v>
      </c>
      <c r="J28" s="88" t="s">
        <v>101</v>
      </c>
      <c r="K28" s="88" t="s">
        <v>101</v>
      </c>
      <c r="L28" s="89" t="s">
        <v>101</v>
      </c>
    </row>
    <row r="29" spans="1:12" ht="12" customHeight="1" x14ac:dyDescent="0.2">
      <c r="A29" s="42"/>
      <c r="B29" s="31"/>
      <c r="C29" s="15"/>
      <c r="D29" s="5"/>
      <c r="E29" s="6"/>
      <c r="F29" s="33"/>
      <c r="G29" s="6"/>
      <c r="H29" s="6"/>
      <c r="I29" s="33"/>
      <c r="J29" s="6"/>
      <c r="K29" s="6"/>
      <c r="L29" s="34"/>
    </row>
    <row r="30" spans="1:12" ht="22.5" customHeight="1" x14ac:dyDescent="0.2">
      <c r="A30" s="42"/>
      <c r="B30" s="61"/>
      <c r="C30" s="17" t="str">
        <f>'○給与（30～）'!$C$10</f>
        <v xml:space="preserve">27年 1月 </v>
      </c>
      <c r="D30" s="32" t="s">
        <v>101</v>
      </c>
      <c r="E30" s="33" t="s">
        <v>101</v>
      </c>
      <c r="F30" s="33" t="s">
        <v>101</v>
      </c>
      <c r="G30" s="33" t="s">
        <v>101</v>
      </c>
      <c r="H30" s="33" t="s">
        <v>101</v>
      </c>
      <c r="I30" s="33" t="s">
        <v>101</v>
      </c>
      <c r="J30" s="33" t="s">
        <v>101</v>
      </c>
      <c r="K30" s="33" t="s">
        <v>101</v>
      </c>
      <c r="L30" s="34" t="s">
        <v>101</v>
      </c>
    </row>
    <row r="31" spans="1:12" ht="22.5" customHeight="1" x14ac:dyDescent="0.2">
      <c r="A31" s="42"/>
      <c r="B31" s="31"/>
      <c r="C31" s="15" t="s">
        <v>9</v>
      </c>
      <c r="D31" s="32" t="s">
        <v>101</v>
      </c>
      <c r="E31" s="33" t="s">
        <v>101</v>
      </c>
      <c r="F31" s="33" t="s">
        <v>101</v>
      </c>
      <c r="G31" s="33" t="s">
        <v>101</v>
      </c>
      <c r="H31" s="33" t="s">
        <v>101</v>
      </c>
      <c r="I31" s="33" t="s">
        <v>101</v>
      </c>
      <c r="J31" s="33" t="s">
        <v>101</v>
      </c>
      <c r="K31" s="33" t="s">
        <v>101</v>
      </c>
      <c r="L31" s="34" t="s">
        <v>101</v>
      </c>
    </row>
    <row r="32" spans="1:12" ht="22.5" customHeight="1" x14ac:dyDescent="0.2">
      <c r="A32" s="42"/>
      <c r="B32" s="31"/>
      <c r="C32" s="15" t="s">
        <v>10</v>
      </c>
      <c r="D32" s="32" t="s">
        <v>101</v>
      </c>
      <c r="E32" s="33" t="s">
        <v>101</v>
      </c>
      <c r="F32" s="33" t="s">
        <v>101</v>
      </c>
      <c r="G32" s="33" t="s">
        <v>101</v>
      </c>
      <c r="H32" s="33" t="s">
        <v>101</v>
      </c>
      <c r="I32" s="33" t="s">
        <v>101</v>
      </c>
      <c r="J32" s="33" t="s">
        <v>101</v>
      </c>
      <c r="K32" s="33" t="s">
        <v>101</v>
      </c>
      <c r="L32" s="34" t="s">
        <v>101</v>
      </c>
    </row>
    <row r="33" spans="1:12" ht="22.5" customHeight="1" x14ac:dyDescent="0.2">
      <c r="A33" s="42"/>
      <c r="B33" s="31"/>
      <c r="C33" s="15" t="s">
        <v>47</v>
      </c>
      <c r="D33" s="32" t="s">
        <v>101</v>
      </c>
      <c r="E33" s="33" t="s">
        <v>101</v>
      </c>
      <c r="F33" s="33" t="s">
        <v>101</v>
      </c>
      <c r="G33" s="33" t="s">
        <v>101</v>
      </c>
      <c r="H33" s="33" t="s">
        <v>101</v>
      </c>
      <c r="I33" s="33" t="s">
        <v>101</v>
      </c>
      <c r="J33" s="33" t="s">
        <v>101</v>
      </c>
      <c r="K33" s="33" t="s">
        <v>101</v>
      </c>
      <c r="L33" s="34" t="s">
        <v>101</v>
      </c>
    </row>
    <row r="34" spans="1:12" ht="22.5" customHeight="1" x14ac:dyDescent="0.2">
      <c r="A34" s="42"/>
      <c r="B34" s="31"/>
      <c r="C34" s="15" t="s">
        <v>48</v>
      </c>
      <c r="D34" s="32" t="s">
        <v>101</v>
      </c>
      <c r="E34" s="33" t="s">
        <v>101</v>
      </c>
      <c r="F34" s="33" t="s">
        <v>101</v>
      </c>
      <c r="G34" s="33" t="s">
        <v>101</v>
      </c>
      <c r="H34" s="33" t="s">
        <v>101</v>
      </c>
      <c r="I34" s="33" t="s">
        <v>101</v>
      </c>
      <c r="J34" s="33" t="s">
        <v>101</v>
      </c>
      <c r="K34" s="33" t="s">
        <v>101</v>
      </c>
      <c r="L34" s="34" t="s">
        <v>101</v>
      </c>
    </row>
    <row r="35" spans="1:12" ht="22.5" customHeight="1" x14ac:dyDescent="0.2">
      <c r="A35" s="42"/>
      <c r="B35" s="31"/>
      <c r="C35" s="15" t="s">
        <v>49</v>
      </c>
      <c r="D35" s="32" t="s">
        <v>101</v>
      </c>
      <c r="E35" s="33" t="s">
        <v>101</v>
      </c>
      <c r="F35" s="33" t="s">
        <v>101</v>
      </c>
      <c r="G35" s="33" t="s">
        <v>101</v>
      </c>
      <c r="H35" s="33" t="s">
        <v>101</v>
      </c>
      <c r="I35" s="33" t="s">
        <v>101</v>
      </c>
      <c r="J35" s="33" t="s">
        <v>101</v>
      </c>
      <c r="K35" s="33" t="s">
        <v>101</v>
      </c>
      <c r="L35" s="34" t="s">
        <v>101</v>
      </c>
    </row>
    <row r="36" spans="1:12" ht="22.5" customHeight="1" x14ac:dyDescent="0.2">
      <c r="A36" s="42"/>
      <c r="B36" s="31"/>
      <c r="C36" s="15" t="s">
        <v>50</v>
      </c>
      <c r="D36" s="32" t="s">
        <v>101</v>
      </c>
      <c r="E36" s="33" t="s">
        <v>101</v>
      </c>
      <c r="F36" s="33" t="s">
        <v>101</v>
      </c>
      <c r="G36" s="33" t="s">
        <v>101</v>
      </c>
      <c r="H36" s="33" t="s">
        <v>101</v>
      </c>
      <c r="I36" s="33" t="s">
        <v>101</v>
      </c>
      <c r="J36" s="33" t="s">
        <v>101</v>
      </c>
      <c r="K36" s="33" t="s">
        <v>101</v>
      </c>
      <c r="L36" s="34" t="s">
        <v>101</v>
      </c>
    </row>
    <row r="37" spans="1:12" ht="22.5" customHeight="1" x14ac:dyDescent="0.2">
      <c r="A37" s="42"/>
      <c r="B37" s="31"/>
      <c r="C37" s="15" t="s">
        <v>51</v>
      </c>
      <c r="D37" s="32" t="s">
        <v>101</v>
      </c>
      <c r="E37" s="33" t="s">
        <v>101</v>
      </c>
      <c r="F37" s="33" t="s">
        <v>101</v>
      </c>
      <c r="G37" s="33" t="s">
        <v>101</v>
      </c>
      <c r="H37" s="33" t="s">
        <v>101</v>
      </c>
      <c r="I37" s="33" t="s">
        <v>101</v>
      </c>
      <c r="J37" s="33" t="s">
        <v>101</v>
      </c>
      <c r="K37" s="33" t="s">
        <v>101</v>
      </c>
      <c r="L37" s="34" t="s">
        <v>101</v>
      </c>
    </row>
    <row r="38" spans="1:12" ht="22.5" customHeight="1" x14ac:dyDescent="0.2">
      <c r="A38" s="42"/>
      <c r="B38" s="31"/>
      <c r="C38" s="15" t="s">
        <v>52</v>
      </c>
      <c r="D38" s="32" t="s">
        <v>101</v>
      </c>
      <c r="E38" s="33" t="s">
        <v>101</v>
      </c>
      <c r="F38" s="33" t="s">
        <v>101</v>
      </c>
      <c r="G38" s="33" t="s">
        <v>101</v>
      </c>
      <c r="H38" s="33" t="s">
        <v>101</v>
      </c>
      <c r="I38" s="33" t="s">
        <v>101</v>
      </c>
      <c r="J38" s="33" t="s">
        <v>101</v>
      </c>
      <c r="K38" s="33" t="s">
        <v>101</v>
      </c>
      <c r="L38" s="34" t="s">
        <v>101</v>
      </c>
    </row>
    <row r="39" spans="1:12" ht="22.5" customHeight="1" x14ac:dyDescent="0.2">
      <c r="A39" s="42"/>
      <c r="B39" s="31"/>
      <c r="C39" s="15" t="s">
        <v>53</v>
      </c>
      <c r="D39" s="32" t="s">
        <v>101</v>
      </c>
      <c r="E39" s="33" t="s">
        <v>101</v>
      </c>
      <c r="F39" s="33" t="s">
        <v>101</v>
      </c>
      <c r="G39" s="33" t="s">
        <v>101</v>
      </c>
      <c r="H39" s="33" t="s">
        <v>101</v>
      </c>
      <c r="I39" s="33" t="s">
        <v>101</v>
      </c>
      <c r="J39" s="33" t="s">
        <v>101</v>
      </c>
      <c r="K39" s="33" t="s">
        <v>101</v>
      </c>
      <c r="L39" s="34" t="s">
        <v>101</v>
      </c>
    </row>
    <row r="40" spans="1:12" ht="22.5" customHeight="1" x14ac:dyDescent="0.2">
      <c r="A40" s="42"/>
      <c r="B40" s="31"/>
      <c r="C40" s="15" t="s">
        <v>54</v>
      </c>
      <c r="D40" s="32" t="s">
        <v>101</v>
      </c>
      <c r="E40" s="33" t="s">
        <v>101</v>
      </c>
      <c r="F40" s="33" t="s">
        <v>101</v>
      </c>
      <c r="G40" s="33" t="s">
        <v>101</v>
      </c>
      <c r="H40" s="33" t="s">
        <v>101</v>
      </c>
      <c r="I40" s="33" t="s">
        <v>101</v>
      </c>
      <c r="J40" s="33" t="s">
        <v>101</v>
      </c>
      <c r="K40" s="33" t="s">
        <v>101</v>
      </c>
      <c r="L40" s="34" t="s">
        <v>101</v>
      </c>
    </row>
    <row r="41" spans="1:12" ht="22.5" customHeight="1" x14ac:dyDescent="0.2">
      <c r="A41" s="42"/>
      <c r="B41" s="35"/>
      <c r="C41" s="19" t="s">
        <v>55</v>
      </c>
      <c r="D41" s="36" t="s">
        <v>101</v>
      </c>
      <c r="E41" s="37" t="s">
        <v>101</v>
      </c>
      <c r="F41" s="37" t="s">
        <v>101</v>
      </c>
      <c r="G41" s="37" t="s">
        <v>101</v>
      </c>
      <c r="H41" s="37" t="s">
        <v>101</v>
      </c>
      <c r="I41" s="37" t="s">
        <v>101</v>
      </c>
      <c r="J41" s="37" t="s">
        <v>101</v>
      </c>
      <c r="K41" s="37" t="s">
        <v>101</v>
      </c>
      <c r="L41" s="38" t="s">
        <v>101</v>
      </c>
    </row>
    <row r="42" spans="1:12" ht="22.5" customHeight="1" x14ac:dyDescent="0.2">
      <c r="A42" s="24"/>
      <c r="B42" s="24"/>
      <c r="C42" s="25"/>
      <c r="D42" s="68"/>
      <c r="E42" s="26"/>
      <c r="F42" s="26"/>
      <c r="G42" s="26"/>
      <c r="H42" s="26"/>
      <c r="I42" s="26"/>
      <c r="J42" s="26"/>
      <c r="K42" s="26"/>
      <c r="L42" s="26"/>
    </row>
    <row r="43" spans="1:12" ht="22.5" customHeight="1" x14ac:dyDescent="0.2">
      <c r="A43" s="24"/>
      <c r="B43" s="24"/>
      <c r="C43" s="25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" customHeight="1" x14ac:dyDescent="0.2">
      <c r="A44" s="27"/>
      <c r="B44" s="155"/>
      <c r="C44" s="156"/>
      <c r="D44" s="130" t="s">
        <v>0</v>
      </c>
      <c r="E44" s="131" t="str">
        <f>'○給与（30～）'!E44</f>
        <v>Ｄ</v>
      </c>
      <c r="F44" s="131" t="str">
        <f>'○給与（30～）'!F44</f>
        <v>建設業</v>
      </c>
      <c r="G44" s="131"/>
      <c r="H44" s="131"/>
      <c r="I44" s="131"/>
      <c r="J44" s="131"/>
      <c r="K44" s="131"/>
      <c r="L44" s="134"/>
    </row>
    <row r="45" spans="1:12" x14ac:dyDescent="0.2">
      <c r="A45" s="27"/>
      <c r="B45" s="157"/>
      <c r="C45" s="158"/>
      <c r="D45" s="166" t="s">
        <v>1</v>
      </c>
      <c r="E45" s="132"/>
      <c r="F45" s="133"/>
      <c r="G45" s="166" t="s">
        <v>2</v>
      </c>
      <c r="H45" s="132"/>
      <c r="I45" s="133"/>
      <c r="J45" s="166" t="s">
        <v>3</v>
      </c>
      <c r="K45" s="132"/>
      <c r="L45" s="133"/>
    </row>
    <row r="46" spans="1:12" ht="10.5" customHeight="1" x14ac:dyDescent="0.2">
      <c r="A46" s="27"/>
      <c r="B46" s="157"/>
      <c r="C46" s="158"/>
      <c r="D46" s="167"/>
      <c r="E46" s="169" t="s">
        <v>17</v>
      </c>
      <c r="F46" s="171" t="s">
        <v>18</v>
      </c>
      <c r="G46" s="167"/>
      <c r="H46" s="169" t="s">
        <v>17</v>
      </c>
      <c r="I46" s="171" t="s">
        <v>18</v>
      </c>
      <c r="J46" s="167"/>
      <c r="K46" s="169" t="s">
        <v>17</v>
      </c>
      <c r="L46" s="171" t="s">
        <v>18</v>
      </c>
    </row>
    <row r="47" spans="1:12" ht="10.5" customHeight="1" x14ac:dyDescent="0.2">
      <c r="A47" s="27"/>
      <c r="B47" s="159"/>
      <c r="C47" s="160"/>
      <c r="D47" s="168"/>
      <c r="E47" s="170"/>
      <c r="F47" s="172"/>
      <c r="G47" s="168"/>
      <c r="H47" s="170"/>
      <c r="I47" s="172"/>
      <c r="J47" s="168"/>
      <c r="K47" s="170"/>
      <c r="L47" s="172"/>
    </row>
    <row r="48" spans="1:12" ht="12" customHeight="1" x14ac:dyDescent="0.2">
      <c r="A48" s="24"/>
      <c r="B48" s="57"/>
      <c r="C48" s="58"/>
      <c r="D48" s="28"/>
      <c r="E48" s="29"/>
      <c r="F48" s="29"/>
      <c r="G48" s="29"/>
      <c r="H48" s="29"/>
      <c r="I48" s="29"/>
      <c r="J48" s="29"/>
      <c r="K48" s="29"/>
      <c r="L48" s="30"/>
    </row>
    <row r="49" spans="1:12" s="67" customFormat="1" ht="22.5" customHeight="1" x14ac:dyDescent="0.2">
      <c r="A49" s="41"/>
      <c r="B49" s="103" t="str">
        <f>'○給与（30～）'!$B$8</f>
        <v xml:space="preserve"> 27年平均</v>
      </c>
      <c r="C49" s="104"/>
      <c r="D49" s="90">
        <v>5830</v>
      </c>
      <c r="E49" s="86">
        <v>78</v>
      </c>
      <c r="F49" s="88">
        <v>1.3</v>
      </c>
      <c r="G49" s="86">
        <v>5034</v>
      </c>
      <c r="H49" s="86">
        <v>24</v>
      </c>
      <c r="I49" s="88">
        <v>0.5</v>
      </c>
      <c r="J49" s="86">
        <v>795</v>
      </c>
      <c r="K49" s="86">
        <v>54</v>
      </c>
      <c r="L49" s="89">
        <v>6.8</v>
      </c>
    </row>
    <row r="50" spans="1:12" ht="12" customHeight="1" x14ac:dyDescent="0.2">
      <c r="A50" s="42"/>
      <c r="B50" s="31"/>
      <c r="C50" s="15"/>
      <c r="D50" s="5"/>
      <c r="E50" s="6"/>
      <c r="F50" s="33"/>
      <c r="G50" s="6"/>
      <c r="H50" s="6"/>
      <c r="I50" s="33"/>
      <c r="J50" s="6"/>
      <c r="K50" s="6"/>
      <c r="L50" s="34"/>
    </row>
    <row r="51" spans="1:12" ht="22.5" customHeight="1" x14ac:dyDescent="0.2">
      <c r="A51" s="42"/>
      <c r="B51" s="31"/>
      <c r="C51" s="15" t="str">
        <f>'○給与（30～）'!$C$10</f>
        <v xml:space="preserve">27年 1月 </v>
      </c>
      <c r="D51" s="5">
        <f t="shared" ref="D51:D62" si="3">G51+J51</f>
        <v>6216</v>
      </c>
      <c r="E51" s="6">
        <f t="shared" ref="E51:E62" si="4">H51+K51</f>
        <v>80</v>
      </c>
      <c r="F51" s="33">
        <f t="shared" ref="F51:F62" si="5">E51/D51*100</f>
        <v>1.287001287001287</v>
      </c>
      <c r="G51" s="6">
        <v>5436</v>
      </c>
      <c r="H51" s="6">
        <v>10</v>
      </c>
      <c r="I51" s="33">
        <v>0.2</v>
      </c>
      <c r="J51" s="6">
        <v>780</v>
      </c>
      <c r="K51" s="6">
        <v>70</v>
      </c>
      <c r="L51" s="34">
        <v>9</v>
      </c>
    </row>
    <row r="52" spans="1:12" ht="22.5" customHeight="1" x14ac:dyDescent="0.2">
      <c r="A52" s="42"/>
      <c r="B52" s="31"/>
      <c r="C52" s="15" t="s">
        <v>9</v>
      </c>
      <c r="D52" s="5">
        <f t="shared" si="3"/>
        <v>6271</v>
      </c>
      <c r="E52" s="6">
        <f t="shared" si="4"/>
        <v>108</v>
      </c>
      <c r="F52" s="33">
        <f t="shared" si="5"/>
        <v>1.7222133630999841</v>
      </c>
      <c r="G52" s="6">
        <v>5491</v>
      </c>
      <c r="H52" s="6">
        <v>38</v>
      </c>
      <c r="I52" s="33">
        <v>0.7</v>
      </c>
      <c r="J52" s="6">
        <v>780</v>
      </c>
      <c r="K52" s="6">
        <v>70</v>
      </c>
      <c r="L52" s="34">
        <v>9</v>
      </c>
    </row>
    <row r="53" spans="1:12" ht="22.5" customHeight="1" x14ac:dyDescent="0.2">
      <c r="A53" s="42"/>
      <c r="B53" s="31"/>
      <c r="C53" s="15" t="s">
        <v>10</v>
      </c>
      <c r="D53" s="5">
        <f t="shared" si="3"/>
        <v>6283</v>
      </c>
      <c r="E53" s="6">
        <f t="shared" si="4"/>
        <v>108</v>
      </c>
      <c r="F53" s="33">
        <f t="shared" si="5"/>
        <v>1.7189240808530954</v>
      </c>
      <c r="G53" s="6">
        <v>5503</v>
      </c>
      <c r="H53" s="6">
        <v>38</v>
      </c>
      <c r="I53" s="33">
        <v>0.7</v>
      </c>
      <c r="J53" s="6">
        <v>780</v>
      </c>
      <c r="K53" s="6">
        <v>70</v>
      </c>
      <c r="L53" s="34">
        <v>9</v>
      </c>
    </row>
    <row r="54" spans="1:12" ht="22.5" customHeight="1" x14ac:dyDescent="0.2">
      <c r="A54" s="42"/>
      <c r="B54" s="31"/>
      <c r="C54" s="15" t="s">
        <v>47</v>
      </c>
      <c r="D54" s="5">
        <f t="shared" si="3"/>
        <v>6004</v>
      </c>
      <c r="E54" s="6">
        <f t="shared" si="4"/>
        <v>108</v>
      </c>
      <c r="F54" s="33">
        <f t="shared" si="5"/>
        <v>1.7988007994670221</v>
      </c>
      <c r="G54" s="6">
        <v>5222</v>
      </c>
      <c r="H54" s="6">
        <v>38</v>
      </c>
      <c r="I54" s="33">
        <v>0.7</v>
      </c>
      <c r="J54" s="6">
        <v>782</v>
      </c>
      <c r="K54" s="6">
        <v>70</v>
      </c>
      <c r="L54" s="34">
        <v>9</v>
      </c>
    </row>
    <row r="55" spans="1:12" ht="22.5" customHeight="1" x14ac:dyDescent="0.2">
      <c r="A55" s="42"/>
      <c r="B55" s="31"/>
      <c r="C55" s="15" t="s">
        <v>48</v>
      </c>
      <c r="D55" s="5">
        <f t="shared" si="3"/>
        <v>6071</v>
      </c>
      <c r="E55" s="6">
        <f t="shared" si="4"/>
        <v>114</v>
      </c>
      <c r="F55" s="33">
        <f t="shared" si="5"/>
        <v>1.8777796079723277</v>
      </c>
      <c r="G55" s="6">
        <v>5247</v>
      </c>
      <c r="H55" s="6">
        <v>41</v>
      </c>
      <c r="I55" s="33">
        <v>0.8</v>
      </c>
      <c r="J55" s="6">
        <v>824</v>
      </c>
      <c r="K55" s="6">
        <v>73</v>
      </c>
      <c r="L55" s="34">
        <v>8.9</v>
      </c>
    </row>
    <row r="56" spans="1:12" ht="22.5" customHeight="1" x14ac:dyDescent="0.2">
      <c r="A56" s="42"/>
      <c r="B56" s="31"/>
      <c r="C56" s="15" t="s">
        <v>49</v>
      </c>
      <c r="D56" s="5">
        <f t="shared" si="3"/>
        <v>5980</v>
      </c>
      <c r="E56" s="6">
        <f t="shared" si="4"/>
        <v>113</v>
      </c>
      <c r="F56" s="33">
        <f t="shared" si="5"/>
        <v>1.8896321070234114</v>
      </c>
      <c r="G56" s="6">
        <v>5184</v>
      </c>
      <c r="H56" s="6">
        <v>29</v>
      </c>
      <c r="I56" s="33">
        <v>0.6</v>
      </c>
      <c r="J56" s="6">
        <v>796</v>
      </c>
      <c r="K56" s="6">
        <v>84</v>
      </c>
      <c r="L56" s="34">
        <v>10.6</v>
      </c>
    </row>
    <row r="57" spans="1:12" ht="22.5" customHeight="1" x14ac:dyDescent="0.2">
      <c r="A57" s="42"/>
      <c r="B57" s="31"/>
      <c r="C57" s="15" t="s">
        <v>50</v>
      </c>
      <c r="D57" s="5">
        <f t="shared" si="3"/>
        <v>5900</v>
      </c>
      <c r="E57" s="6">
        <f t="shared" si="4"/>
        <v>22</v>
      </c>
      <c r="F57" s="33">
        <f t="shared" si="5"/>
        <v>0.3728813559322034</v>
      </c>
      <c r="G57" s="81">
        <v>5001</v>
      </c>
      <c r="H57" s="81">
        <v>10</v>
      </c>
      <c r="I57" s="33">
        <v>0.2</v>
      </c>
      <c r="J57" s="6">
        <v>899</v>
      </c>
      <c r="K57" s="6">
        <v>12</v>
      </c>
      <c r="L57" s="34">
        <v>1.3</v>
      </c>
    </row>
    <row r="58" spans="1:12" ht="22.5" customHeight="1" x14ac:dyDescent="0.2">
      <c r="A58" s="42"/>
      <c r="B58" s="31"/>
      <c r="C58" s="15" t="s">
        <v>51</v>
      </c>
      <c r="D58" s="5">
        <f t="shared" si="3"/>
        <v>5749</v>
      </c>
      <c r="E58" s="6">
        <f t="shared" si="4"/>
        <v>108</v>
      </c>
      <c r="F58" s="33">
        <f t="shared" si="5"/>
        <v>1.8785875804487737</v>
      </c>
      <c r="G58" s="6">
        <v>4940</v>
      </c>
      <c r="H58" s="6">
        <v>39</v>
      </c>
      <c r="I58" s="33">
        <v>0.8</v>
      </c>
      <c r="J58" s="6">
        <v>809</v>
      </c>
      <c r="K58" s="6">
        <v>69</v>
      </c>
      <c r="L58" s="34">
        <v>8.5</v>
      </c>
    </row>
    <row r="59" spans="1:12" ht="22.5" customHeight="1" x14ac:dyDescent="0.2">
      <c r="A59" s="42"/>
      <c r="B59" s="31"/>
      <c r="C59" s="15" t="s">
        <v>52</v>
      </c>
      <c r="D59" s="5">
        <f t="shared" si="3"/>
        <v>5623</v>
      </c>
      <c r="E59" s="6">
        <f t="shared" si="4"/>
        <v>18</v>
      </c>
      <c r="F59" s="33">
        <f t="shared" si="5"/>
        <v>0.32011381824648766</v>
      </c>
      <c r="G59" s="6">
        <v>4753</v>
      </c>
      <c r="H59" s="6">
        <v>0</v>
      </c>
      <c r="I59" s="33">
        <v>0</v>
      </c>
      <c r="J59" s="6">
        <v>870</v>
      </c>
      <c r="K59" s="6">
        <v>18</v>
      </c>
      <c r="L59" s="34">
        <v>2.1</v>
      </c>
    </row>
    <row r="60" spans="1:12" ht="22.5" customHeight="1" x14ac:dyDescent="0.2">
      <c r="A60" s="42"/>
      <c r="B60" s="31"/>
      <c r="C60" s="15" t="s">
        <v>53</v>
      </c>
      <c r="D60" s="5">
        <f t="shared" si="3"/>
        <v>5627</v>
      </c>
      <c r="E60" s="6">
        <f t="shared" si="4"/>
        <v>109</v>
      </c>
      <c r="F60" s="33">
        <f t="shared" si="5"/>
        <v>1.9370890350097745</v>
      </c>
      <c r="G60" s="6">
        <v>4786</v>
      </c>
      <c r="H60" s="6">
        <v>39</v>
      </c>
      <c r="I60" s="33">
        <v>0.8</v>
      </c>
      <c r="J60" s="6">
        <v>841</v>
      </c>
      <c r="K60" s="6">
        <v>70</v>
      </c>
      <c r="L60" s="34">
        <v>8.3000000000000007</v>
      </c>
    </row>
    <row r="61" spans="1:12" ht="22.5" customHeight="1" x14ac:dyDescent="0.2">
      <c r="A61" s="42"/>
      <c r="B61" s="31"/>
      <c r="C61" s="15" t="s">
        <v>54</v>
      </c>
      <c r="D61" s="5">
        <f t="shared" si="3"/>
        <v>5119</v>
      </c>
      <c r="E61" s="6">
        <f t="shared" si="4"/>
        <v>21</v>
      </c>
      <c r="F61" s="33">
        <f t="shared" si="5"/>
        <v>0.41023637429185389</v>
      </c>
      <c r="G61" s="6">
        <v>4607</v>
      </c>
      <c r="H61" s="6">
        <v>0</v>
      </c>
      <c r="I61" s="33">
        <v>0</v>
      </c>
      <c r="J61" s="6">
        <v>512</v>
      </c>
      <c r="K61" s="6">
        <v>21</v>
      </c>
      <c r="L61" s="34">
        <v>4.0999999999999996</v>
      </c>
    </row>
    <row r="62" spans="1:12" ht="22.5" customHeight="1" x14ac:dyDescent="0.2">
      <c r="A62" s="42"/>
      <c r="B62" s="35"/>
      <c r="C62" s="19" t="s">
        <v>55</v>
      </c>
      <c r="D62" s="7">
        <f t="shared" si="3"/>
        <v>5110</v>
      </c>
      <c r="E62" s="8">
        <f t="shared" si="4"/>
        <v>26</v>
      </c>
      <c r="F62" s="37">
        <f t="shared" si="5"/>
        <v>0.50880626223091985</v>
      </c>
      <c r="G62" s="8">
        <v>4235</v>
      </c>
      <c r="H62" s="8">
        <v>11</v>
      </c>
      <c r="I62" s="37">
        <v>0.3</v>
      </c>
      <c r="J62" s="8">
        <v>875</v>
      </c>
      <c r="K62" s="8">
        <v>15</v>
      </c>
      <c r="L62" s="38">
        <v>1.7</v>
      </c>
    </row>
    <row r="63" spans="1:12" ht="22.5" customHeight="1" x14ac:dyDescent="0.2">
      <c r="A63" s="24"/>
      <c r="B63" s="43"/>
      <c r="C63" s="44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5" customHeight="1" x14ac:dyDescent="0.2">
      <c r="A64" s="27"/>
      <c r="B64" s="155"/>
      <c r="C64" s="156"/>
      <c r="D64" s="130" t="s">
        <v>0</v>
      </c>
      <c r="E64" s="131" t="str">
        <f>'○給与（30～）'!E64</f>
        <v>Ｅ</v>
      </c>
      <c r="F64" s="131" t="str">
        <f>'○給与（30～）'!F64</f>
        <v>製造業</v>
      </c>
      <c r="G64" s="131"/>
      <c r="H64" s="131"/>
      <c r="I64" s="131"/>
      <c r="J64" s="131"/>
      <c r="K64" s="131"/>
      <c r="L64" s="134"/>
    </row>
    <row r="65" spans="1:12" x14ac:dyDescent="0.2">
      <c r="A65" s="27"/>
      <c r="B65" s="157"/>
      <c r="C65" s="158"/>
      <c r="D65" s="166" t="s">
        <v>1</v>
      </c>
      <c r="E65" s="132"/>
      <c r="F65" s="133"/>
      <c r="G65" s="166" t="s">
        <v>2</v>
      </c>
      <c r="H65" s="132"/>
      <c r="I65" s="133"/>
      <c r="J65" s="166" t="s">
        <v>3</v>
      </c>
      <c r="K65" s="132"/>
      <c r="L65" s="133"/>
    </row>
    <row r="66" spans="1:12" ht="10.5" customHeight="1" x14ac:dyDescent="0.2">
      <c r="A66" s="27"/>
      <c r="B66" s="157"/>
      <c r="C66" s="158"/>
      <c r="D66" s="167"/>
      <c r="E66" s="169" t="s">
        <v>17</v>
      </c>
      <c r="F66" s="171" t="s">
        <v>18</v>
      </c>
      <c r="G66" s="167"/>
      <c r="H66" s="169" t="s">
        <v>17</v>
      </c>
      <c r="I66" s="171" t="s">
        <v>18</v>
      </c>
      <c r="J66" s="167"/>
      <c r="K66" s="169" t="s">
        <v>17</v>
      </c>
      <c r="L66" s="171" t="s">
        <v>18</v>
      </c>
    </row>
    <row r="67" spans="1:12" ht="10.5" customHeight="1" x14ac:dyDescent="0.2">
      <c r="A67" s="27"/>
      <c r="B67" s="159"/>
      <c r="C67" s="160"/>
      <c r="D67" s="168"/>
      <c r="E67" s="170"/>
      <c r="F67" s="172"/>
      <c r="G67" s="168"/>
      <c r="H67" s="170"/>
      <c r="I67" s="172"/>
      <c r="J67" s="168"/>
      <c r="K67" s="170"/>
      <c r="L67" s="172"/>
    </row>
    <row r="68" spans="1:12" ht="12" customHeight="1" x14ac:dyDescent="0.2">
      <c r="A68" s="24"/>
      <c r="B68" s="57"/>
      <c r="C68" s="58"/>
      <c r="D68" s="28"/>
      <c r="E68" s="29"/>
      <c r="F68" s="29"/>
      <c r="G68" s="29"/>
      <c r="H68" s="29"/>
      <c r="I68" s="29"/>
      <c r="J68" s="29"/>
      <c r="K68" s="29"/>
      <c r="L68" s="30"/>
    </row>
    <row r="69" spans="1:12" s="67" customFormat="1" ht="22.5" customHeight="1" x14ac:dyDescent="0.2">
      <c r="A69" s="41"/>
      <c r="B69" s="103" t="str">
        <f>'○給与（30～）'!$B$8</f>
        <v xml:space="preserve"> 27年平均</v>
      </c>
      <c r="C69" s="104"/>
      <c r="D69" s="90">
        <v>42904</v>
      </c>
      <c r="E69" s="86">
        <v>4946</v>
      </c>
      <c r="F69" s="88">
        <v>11.5</v>
      </c>
      <c r="G69" s="86">
        <v>29644</v>
      </c>
      <c r="H69" s="86">
        <v>810</v>
      </c>
      <c r="I69" s="88">
        <v>2.8</v>
      </c>
      <c r="J69" s="86">
        <v>13262</v>
      </c>
      <c r="K69" s="86">
        <v>4136</v>
      </c>
      <c r="L69" s="89">
        <v>31.2</v>
      </c>
    </row>
    <row r="70" spans="1:12" ht="12" customHeight="1" x14ac:dyDescent="0.2">
      <c r="A70" s="42"/>
      <c r="B70" s="31"/>
      <c r="C70" s="15"/>
      <c r="D70" s="5"/>
      <c r="E70" s="6"/>
      <c r="F70" s="33"/>
      <c r="G70" s="6"/>
      <c r="H70" s="6"/>
      <c r="I70" s="33"/>
      <c r="J70" s="6"/>
      <c r="K70" s="6"/>
      <c r="L70" s="34"/>
    </row>
    <row r="71" spans="1:12" ht="22.5" customHeight="1" x14ac:dyDescent="0.2">
      <c r="A71" s="42"/>
      <c r="B71" s="31"/>
      <c r="C71" s="15" t="str">
        <f>'○給与（30～）'!$C$10</f>
        <v xml:space="preserve">27年 1月 </v>
      </c>
      <c r="D71" s="5">
        <f t="shared" ref="D71:D82" si="6">G71+J71</f>
        <v>42193</v>
      </c>
      <c r="E71" s="6">
        <f t="shared" ref="E71:E82" si="7">H71+K71</f>
        <v>4576</v>
      </c>
      <c r="F71" s="33">
        <f t="shared" ref="F71:F82" si="8">E71/D71*100</f>
        <v>10.845400895883204</v>
      </c>
      <c r="G71" s="6">
        <v>28845</v>
      </c>
      <c r="H71" s="6">
        <v>715</v>
      </c>
      <c r="I71" s="33">
        <v>2.5</v>
      </c>
      <c r="J71" s="6">
        <v>13348</v>
      </c>
      <c r="K71" s="6">
        <v>3861</v>
      </c>
      <c r="L71" s="34">
        <v>28.9</v>
      </c>
    </row>
    <row r="72" spans="1:12" ht="22.5" customHeight="1" x14ac:dyDescent="0.2">
      <c r="A72" s="42"/>
      <c r="B72" s="31"/>
      <c r="C72" s="15" t="s">
        <v>9</v>
      </c>
      <c r="D72" s="5">
        <f t="shared" si="6"/>
        <v>42762</v>
      </c>
      <c r="E72" s="6">
        <f t="shared" si="7"/>
        <v>4730</v>
      </c>
      <c r="F72" s="33">
        <f t="shared" si="8"/>
        <v>11.061222580796032</v>
      </c>
      <c r="G72" s="6">
        <v>29341</v>
      </c>
      <c r="H72" s="6">
        <v>728</v>
      </c>
      <c r="I72" s="33">
        <v>2.5</v>
      </c>
      <c r="J72" s="6">
        <v>13421</v>
      </c>
      <c r="K72" s="6">
        <v>4002</v>
      </c>
      <c r="L72" s="34">
        <v>29.8</v>
      </c>
    </row>
    <row r="73" spans="1:12" ht="22.5" customHeight="1" x14ac:dyDescent="0.2">
      <c r="A73" s="42"/>
      <c r="B73" s="31"/>
      <c r="C73" s="15" t="s">
        <v>10</v>
      </c>
      <c r="D73" s="5">
        <f t="shared" si="6"/>
        <v>42515</v>
      </c>
      <c r="E73" s="6">
        <f t="shared" si="7"/>
        <v>4798</v>
      </c>
      <c r="F73" s="33">
        <f t="shared" si="8"/>
        <v>11.285428672233328</v>
      </c>
      <c r="G73" s="6">
        <v>29663</v>
      </c>
      <c r="H73" s="6">
        <v>832</v>
      </c>
      <c r="I73" s="33">
        <v>2.8</v>
      </c>
      <c r="J73" s="6">
        <v>12852</v>
      </c>
      <c r="K73" s="6">
        <v>3966</v>
      </c>
      <c r="L73" s="34">
        <v>30.9</v>
      </c>
    </row>
    <row r="74" spans="1:12" ht="22.5" customHeight="1" x14ac:dyDescent="0.2">
      <c r="A74" s="42"/>
      <c r="B74" s="31"/>
      <c r="C74" s="15" t="s">
        <v>47</v>
      </c>
      <c r="D74" s="5">
        <f t="shared" si="6"/>
        <v>43249</v>
      </c>
      <c r="E74" s="6">
        <f t="shared" si="7"/>
        <v>4920</v>
      </c>
      <c r="F74" s="33">
        <f t="shared" si="8"/>
        <v>11.375985571920738</v>
      </c>
      <c r="G74" s="6">
        <v>29638</v>
      </c>
      <c r="H74" s="6">
        <v>704</v>
      </c>
      <c r="I74" s="33">
        <v>2.4</v>
      </c>
      <c r="J74" s="6">
        <v>13611</v>
      </c>
      <c r="K74" s="6">
        <v>4216</v>
      </c>
      <c r="L74" s="34">
        <v>31</v>
      </c>
    </row>
    <row r="75" spans="1:12" ht="22.5" customHeight="1" x14ac:dyDescent="0.2">
      <c r="A75" s="42"/>
      <c r="B75" s="31"/>
      <c r="C75" s="15" t="s">
        <v>48</v>
      </c>
      <c r="D75" s="5">
        <f t="shared" si="6"/>
        <v>43286</v>
      </c>
      <c r="E75" s="6">
        <f t="shared" si="7"/>
        <v>4784</v>
      </c>
      <c r="F75" s="33">
        <f t="shared" si="8"/>
        <v>11.052072263549416</v>
      </c>
      <c r="G75" s="6">
        <v>30113</v>
      </c>
      <c r="H75" s="6">
        <v>780</v>
      </c>
      <c r="I75" s="33">
        <v>2.6</v>
      </c>
      <c r="J75" s="6">
        <v>13173</v>
      </c>
      <c r="K75" s="6">
        <v>4004</v>
      </c>
      <c r="L75" s="34">
        <v>30.4</v>
      </c>
    </row>
    <row r="76" spans="1:12" ht="22.5" customHeight="1" x14ac:dyDescent="0.2">
      <c r="A76" s="42"/>
      <c r="B76" s="31"/>
      <c r="C76" s="15" t="s">
        <v>49</v>
      </c>
      <c r="D76" s="5">
        <f t="shared" si="6"/>
        <v>43474</v>
      </c>
      <c r="E76" s="6">
        <f t="shared" si="7"/>
        <v>4773</v>
      </c>
      <c r="F76" s="33">
        <f t="shared" si="8"/>
        <v>10.978975939642085</v>
      </c>
      <c r="G76" s="6">
        <v>30274</v>
      </c>
      <c r="H76" s="6">
        <v>750</v>
      </c>
      <c r="I76" s="33">
        <v>2.5</v>
      </c>
      <c r="J76" s="6">
        <v>13200</v>
      </c>
      <c r="K76" s="6">
        <v>4023</v>
      </c>
      <c r="L76" s="34">
        <v>30.5</v>
      </c>
    </row>
    <row r="77" spans="1:12" ht="22.5" customHeight="1" x14ac:dyDescent="0.2">
      <c r="A77" s="42"/>
      <c r="B77" s="31"/>
      <c r="C77" s="15" t="s">
        <v>50</v>
      </c>
      <c r="D77" s="5">
        <f t="shared" si="6"/>
        <v>42786</v>
      </c>
      <c r="E77" s="6">
        <f t="shared" si="7"/>
        <v>4944</v>
      </c>
      <c r="F77" s="33">
        <f t="shared" si="8"/>
        <v>11.555181601458422</v>
      </c>
      <c r="G77" s="6">
        <v>29486</v>
      </c>
      <c r="H77" s="6">
        <v>761</v>
      </c>
      <c r="I77" s="33">
        <v>2.6</v>
      </c>
      <c r="J77" s="6">
        <v>13300</v>
      </c>
      <c r="K77" s="6">
        <v>4183</v>
      </c>
      <c r="L77" s="34">
        <v>31.5</v>
      </c>
    </row>
    <row r="78" spans="1:12" ht="22.5" customHeight="1" x14ac:dyDescent="0.2">
      <c r="A78" s="42"/>
      <c r="B78" s="31"/>
      <c r="C78" s="15" t="s">
        <v>51</v>
      </c>
      <c r="D78" s="5">
        <f t="shared" si="6"/>
        <v>43039</v>
      </c>
      <c r="E78" s="6">
        <f t="shared" si="7"/>
        <v>4823</v>
      </c>
      <c r="F78" s="33">
        <f t="shared" si="8"/>
        <v>11.206115383721741</v>
      </c>
      <c r="G78" s="6">
        <v>30009</v>
      </c>
      <c r="H78" s="6">
        <v>808</v>
      </c>
      <c r="I78" s="33">
        <v>2.7</v>
      </c>
      <c r="J78" s="6">
        <v>13030</v>
      </c>
      <c r="K78" s="6">
        <v>4015</v>
      </c>
      <c r="L78" s="34">
        <v>30.8</v>
      </c>
    </row>
    <row r="79" spans="1:12" ht="22.5" customHeight="1" x14ac:dyDescent="0.2">
      <c r="A79" s="42"/>
      <c r="B79" s="31"/>
      <c r="C79" s="15" t="s">
        <v>52</v>
      </c>
      <c r="D79" s="5">
        <f t="shared" si="6"/>
        <v>43325</v>
      </c>
      <c r="E79" s="6">
        <f t="shared" si="7"/>
        <v>5097</v>
      </c>
      <c r="F79" s="33">
        <f t="shared" si="8"/>
        <v>11.764570109636468</v>
      </c>
      <c r="G79" s="6">
        <v>29493</v>
      </c>
      <c r="H79" s="6">
        <v>903</v>
      </c>
      <c r="I79" s="33">
        <v>3.1</v>
      </c>
      <c r="J79" s="6">
        <v>13832</v>
      </c>
      <c r="K79" s="6">
        <v>4194</v>
      </c>
      <c r="L79" s="34">
        <v>30.3</v>
      </c>
    </row>
    <row r="80" spans="1:12" ht="22.5" customHeight="1" x14ac:dyDescent="0.2">
      <c r="A80" s="42"/>
      <c r="B80" s="31"/>
      <c r="C80" s="15" t="s">
        <v>53</v>
      </c>
      <c r="D80" s="5">
        <f t="shared" si="6"/>
        <v>42609</v>
      </c>
      <c r="E80" s="6">
        <f t="shared" si="7"/>
        <v>5813</v>
      </c>
      <c r="F80" s="33">
        <f t="shared" si="8"/>
        <v>13.642657654486143</v>
      </c>
      <c r="G80" s="6">
        <v>28998</v>
      </c>
      <c r="H80" s="6">
        <v>1033</v>
      </c>
      <c r="I80" s="33">
        <v>3.6</v>
      </c>
      <c r="J80" s="6">
        <v>13611</v>
      </c>
      <c r="K80" s="6">
        <v>4780</v>
      </c>
      <c r="L80" s="34">
        <v>35.1</v>
      </c>
    </row>
    <row r="81" spans="1:12" ht="22.5" customHeight="1" x14ac:dyDescent="0.2">
      <c r="A81" s="42"/>
      <c r="B81" s="31"/>
      <c r="C81" s="15" t="s">
        <v>54</v>
      </c>
      <c r="D81" s="5">
        <f t="shared" si="6"/>
        <v>42471</v>
      </c>
      <c r="E81" s="6">
        <f t="shared" si="7"/>
        <v>5040</v>
      </c>
      <c r="F81" s="33">
        <f t="shared" si="8"/>
        <v>11.866920957830049</v>
      </c>
      <c r="G81" s="6">
        <v>29778</v>
      </c>
      <c r="H81" s="6">
        <v>883</v>
      </c>
      <c r="I81" s="33">
        <v>3</v>
      </c>
      <c r="J81" s="6">
        <v>12693</v>
      </c>
      <c r="K81" s="6">
        <v>4157</v>
      </c>
      <c r="L81" s="34">
        <v>32.799999999999997</v>
      </c>
    </row>
    <row r="82" spans="1:12" ht="22.5" customHeight="1" x14ac:dyDescent="0.2">
      <c r="A82" s="42"/>
      <c r="B82" s="35"/>
      <c r="C82" s="19" t="s">
        <v>55</v>
      </c>
      <c r="D82" s="7">
        <f t="shared" si="6"/>
        <v>43152</v>
      </c>
      <c r="E82" s="8">
        <f t="shared" si="7"/>
        <v>5057</v>
      </c>
      <c r="F82" s="37">
        <f t="shared" si="8"/>
        <v>11.719039673711531</v>
      </c>
      <c r="G82" s="8">
        <v>30088</v>
      </c>
      <c r="H82" s="8">
        <v>824</v>
      </c>
      <c r="I82" s="37">
        <v>2.7</v>
      </c>
      <c r="J82" s="8">
        <v>13064</v>
      </c>
      <c r="K82" s="8">
        <v>4233</v>
      </c>
      <c r="L82" s="38">
        <v>32.4</v>
      </c>
    </row>
    <row r="83" spans="1:12" ht="22.5" customHeight="1" x14ac:dyDescent="0.2">
      <c r="A83" s="24"/>
      <c r="B83" s="24"/>
      <c r="C83" s="2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22.5" customHeight="1" x14ac:dyDescent="0.2">
      <c r="A84" s="24"/>
      <c r="B84" s="24"/>
      <c r="C84" s="25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" customHeight="1" x14ac:dyDescent="0.2">
      <c r="A85" s="27"/>
      <c r="B85" s="155"/>
      <c r="C85" s="156"/>
      <c r="D85" s="130" t="s">
        <v>0</v>
      </c>
      <c r="E85" s="131" t="str">
        <f>'○給与（30～）'!E85</f>
        <v>Ｆ</v>
      </c>
      <c r="F85" s="131" t="str">
        <f>'○給与（30～）'!F85</f>
        <v>電気・ガス・熱供給・水道業</v>
      </c>
      <c r="G85" s="131"/>
      <c r="H85" s="131"/>
      <c r="I85" s="131"/>
      <c r="J85" s="131"/>
      <c r="K85" s="131"/>
      <c r="L85" s="134"/>
    </row>
    <row r="86" spans="1:12" x14ac:dyDescent="0.2">
      <c r="A86" s="27"/>
      <c r="B86" s="157"/>
      <c r="C86" s="158"/>
      <c r="D86" s="166" t="s">
        <v>1</v>
      </c>
      <c r="E86" s="132"/>
      <c r="F86" s="133"/>
      <c r="G86" s="166" t="s">
        <v>2</v>
      </c>
      <c r="H86" s="132"/>
      <c r="I86" s="133"/>
      <c r="J86" s="166" t="s">
        <v>3</v>
      </c>
      <c r="K86" s="132"/>
      <c r="L86" s="133"/>
    </row>
    <row r="87" spans="1:12" ht="10.5" customHeight="1" x14ac:dyDescent="0.2">
      <c r="A87" s="27"/>
      <c r="B87" s="157"/>
      <c r="C87" s="158"/>
      <c r="D87" s="167"/>
      <c r="E87" s="169" t="s">
        <v>17</v>
      </c>
      <c r="F87" s="171" t="s">
        <v>18</v>
      </c>
      <c r="G87" s="167"/>
      <c r="H87" s="169" t="s">
        <v>17</v>
      </c>
      <c r="I87" s="171" t="s">
        <v>18</v>
      </c>
      <c r="J87" s="167"/>
      <c r="K87" s="169" t="s">
        <v>17</v>
      </c>
      <c r="L87" s="171" t="s">
        <v>18</v>
      </c>
    </row>
    <row r="88" spans="1:12" ht="10.5" customHeight="1" x14ac:dyDescent="0.2">
      <c r="A88" s="27"/>
      <c r="B88" s="159"/>
      <c r="C88" s="160"/>
      <c r="D88" s="168"/>
      <c r="E88" s="170"/>
      <c r="F88" s="172"/>
      <c r="G88" s="168"/>
      <c r="H88" s="170"/>
      <c r="I88" s="172"/>
      <c r="J88" s="168"/>
      <c r="K88" s="170"/>
      <c r="L88" s="172"/>
    </row>
    <row r="89" spans="1:12" ht="12" customHeight="1" x14ac:dyDescent="0.2">
      <c r="A89" s="24"/>
      <c r="B89" s="57"/>
      <c r="C89" s="58"/>
      <c r="D89" s="28"/>
      <c r="E89" s="29"/>
      <c r="F89" s="29"/>
      <c r="G89" s="29"/>
      <c r="H89" s="29"/>
      <c r="I89" s="29"/>
      <c r="J89" s="29"/>
      <c r="K89" s="29"/>
      <c r="L89" s="30"/>
    </row>
    <row r="90" spans="1:12" s="67" customFormat="1" ht="22.5" customHeight="1" x14ac:dyDescent="0.2">
      <c r="A90" s="41"/>
      <c r="B90" s="103" t="str">
        <f>'○給与（30～）'!$B$8</f>
        <v xml:space="preserve"> 27年平均</v>
      </c>
      <c r="C90" s="104"/>
      <c r="D90" s="90">
        <v>692</v>
      </c>
      <c r="E90" s="86">
        <v>11</v>
      </c>
      <c r="F90" s="88">
        <v>1.5</v>
      </c>
      <c r="G90" s="86">
        <v>648</v>
      </c>
      <c r="H90" s="86">
        <v>6</v>
      </c>
      <c r="I90" s="88">
        <v>0.9</v>
      </c>
      <c r="J90" s="86">
        <v>44</v>
      </c>
      <c r="K90" s="86">
        <v>5</v>
      </c>
      <c r="L90" s="89">
        <v>9.6</v>
      </c>
    </row>
    <row r="91" spans="1:12" ht="12" customHeight="1" x14ac:dyDescent="0.2">
      <c r="A91" s="42"/>
      <c r="B91" s="31"/>
      <c r="C91" s="15"/>
      <c r="D91" s="5"/>
      <c r="E91" s="6"/>
      <c r="F91" s="33"/>
      <c r="G91" s="6"/>
      <c r="H91" s="6"/>
      <c r="I91" s="33"/>
      <c r="J91" s="6"/>
      <c r="K91" s="6"/>
      <c r="L91" s="34"/>
    </row>
    <row r="92" spans="1:12" ht="22.5" customHeight="1" x14ac:dyDescent="0.2">
      <c r="A92" s="42"/>
      <c r="B92" s="31"/>
      <c r="C92" s="15" t="str">
        <f>'○給与（30～）'!$C$10</f>
        <v xml:space="preserve">27年 1月 </v>
      </c>
      <c r="D92" s="5">
        <f t="shared" ref="D92:D103" si="9">G92+J92</f>
        <v>695</v>
      </c>
      <c r="E92" s="6">
        <f t="shared" ref="E92:E103" si="10">H92+K92</f>
        <v>12</v>
      </c>
      <c r="F92" s="33">
        <f t="shared" ref="F92:F103" si="11">E92/D92*100</f>
        <v>1.7266187050359711</v>
      </c>
      <c r="G92" s="6">
        <v>648</v>
      </c>
      <c r="H92" s="6">
        <v>6</v>
      </c>
      <c r="I92" s="33">
        <v>0.9</v>
      </c>
      <c r="J92" s="6">
        <v>47</v>
      </c>
      <c r="K92" s="6">
        <v>6</v>
      </c>
      <c r="L92" s="34">
        <v>12.8</v>
      </c>
    </row>
    <row r="93" spans="1:12" ht="22.5" customHeight="1" x14ac:dyDescent="0.2">
      <c r="A93" s="42"/>
      <c r="B93" s="31"/>
      <c r="C93" s="15" t="s">
        <v>9</v>
      </c>
      <c r="D93" s="5">
        <f t="shared" si="9"/>
        <v>695</v>
      </c>
      <c r="E93" s="6">
        <f t="shared" si="10"/>
        <v>12</v>
      </c>
      <c r="F93" s="33">
        <f t="shared" si="11"/>
        <v>1.7266187050359711</v>
      </c>
      <c r="G93" s="6">
        <v>648</v>
      </c>
      <c r="H93" s="6">
        <v>6</v>
      </c>
      <c r="I93" s="33">
        <v>0.9</v>
      </c>
      <c r="J93" s="6">
        <v>47</v>
      </c>
      <c r="K93" s="6">
        <v>6</v>
      </c>
      <c r="L93" s="34">
        <v>12.8</v>
      </c>
    </row>
    <row r="94" spans="1:12" ht="22.5" customHeight="1" x14ac:dyDescent="0.2">
      <c r="A94" s="42"/>
      <c r="B94" s="31"/>
      <c r="C94" s="15" t="s">
        <v>10</v>
      </c>
      <c r="D94" s="5">
        <f t="shared" si="9"/>
        <v>689</v>
      </c>
      <c r="E94" s="6">
        <f t="shared" si="10"/>
        <v>12</v>
      </c>
      <c r="F94" s="33">
        <f t="shared" si="11"/>
        <v>1.741654571843251</v>
      </c>
      <c r="G94" s="6">
        <v>642</v>
      </c>
      <c r="H94" s="6">
        <v>6</v>
      </c>
      <c r="I94" s="33">
        <v>0.9</v>
      </c>
      <c r="J94" s="6">
        <v>47</v>
      </c>
      <c r="K94" s="6">
        <v>6</v>
      </c>
      <c r="L94" s="34">
        <v>12.8</v>
      </c>
    </row>
    <row r="95" spans="1:12" ht="22.5" customHeight="1" x14ac:dyDescent="0.2">
      <c r="A95" s="42"/>
      <c r="B95" s="31"/>
      <c r="C95" s="15" t="s">
        <v>47</v>
      </c>
      <c r="D95" s="5">
        <f t="shared" si="9"/>
        <v>683</v>
      </c>
      <c r="E95" s="6">
        <f t="shared" si="10"/>
        <v>12</v>
      </c>
      <c r="F95" s="33">
        <f t="shared" si="11"/>
        <v>1.7569546120058566</v>
      </c>
      <c r="G95" s="6">
        <v>636</v>
      </c>
      <c r="H95" s="6">
        <v>6</v>
      </c>
      <c r="I95" s="33">
        <v>0.9</v>
      </c>
      <c r="J95" s="6">
        <v>47</v>
      </c>
      <c r="K95" s="6">
        <v>6</v>
      </c>
      <c r="L95" s="34">
        <v>12.8</v>
      </c>
    </row>
    <row r="96" spans="1:12" ht="22.5" customHeight="1" x14ac:dyDescent="0.2">
      <c r="A96" s="42"/>
      <c r="B96" s="31"/>
      <c r="C96" s="15" t="s">
        <v>48</v>
      </c>
      <c r="D96" s="5">
        <f t="shared" si="9"/>
        <v>683</v>
      </c>
      <c r="E96" s="6">
        <f t="shared" si="10"/>
        <v>12</v>
      </c>
      <c r="F96" s="33">
        <f t="shared" si="11"/>
        <v>1.7569546120058566</v>
      </c>
      <c r="G96" s="6">
        <v>636</v>
      </c>
      <c r="H96" s="6">
        <v>6</v>
      </c>
      <c r="I96" s="33">
        <v>0.9</v>
      </c>
      <c r="J96" s="6">
        <v>47</v>
      </c>
      <c r="K96" s="6">
        <v>6</v>
      </c>
      <c r="L96" s="34">
        <v>12.8</v>
      </c>
    </row>
    <row r="97" spans="1:12" ht="22.5" customHeight="1" x14ac:dyDescent="0.2">
      <c r="A97" s="42"/>
      <c r="B97" s="31"/>
      <c r="C97" s="15" t="s">
        <v>49</v>
      </c>
      <c r="D97" s="5">
        <f t="shared" si="9"/>
        <v>689</v>
      </c>
      <c r="E97" s="6">
        <f t="shared" si="10"/>
        <v>12</v>
      </c>
      <c r="F97" s="33">
        <f t="shared" si="11"/>
        <v>1.741654571843251</v>
      </c>
      <c r="G97" s="6">
        <v>642</v>
      </c>
      <c r="H97" s="6">
        <v>6</v>
      </c>
      <c r="I97" s="33">
        <v>0.9</v>
      </c>
      <c r="J97" s="6">
        <v>47</v>
      </c>
      <c r="K97" s="6">
        <v>6</v>
      </c>
      <c r="L97" s="34">
        <v>12.8</v>
      </c>
    </row>
    <row r="98" spans="1:12" ht="22.5" customHeight="1" x14ac:dyDescent="0.2">
      <c r="A98" s="42"/>
      <c r="B98" s="31"/>
      <c r="C98" s="15" t="s">
        <v>50</v>
      </c>
      <c r="D98" s="5">
        <f t="shared" si="9"/>
        <v>689</v>
      </c>
      <c r="E98" s="6">
        <f t="shared" si="10"/>
        <v>12</v>
      </c>
      <c r="F98" s="33">
        <f t="shared" si="11"/>
        <v>1.741654571843251</v>
      </c>
      <c r="G98" s="6">
        <v>642</v>
      </c>
      <c r="H98" s="6">
        <v>6</v>
      </c>
      <c r="I98" s="33">
        <v>0.9</v>
      </c>
      <c r="J98" s="6">
        <v>47</v>
      </c>
      <c r="K98" s="6">
        <v>6</v>
      </c>
      <c r="L98" s="34">
        <v>12.8</v>
      </c>
    </row>
    <row r="99" spans="1:12" ht="22.5" customHeight="1" x14ac:dyDescent="0.2">
      <c r="A99" s="42"/>
      <c r="B99" s="31"/>
      <c r="C99" s="15" t="s">
        <v>51</v>
      </c>
      <c r="D99" s="5">
        <f t="shared" si="9"/>
        <v>701</v>
      </c>
      <c r="E99" s="6">
        <f t="shared" si="10"/>
        <v>12</v>
      </c>
      <c r="F99" s="33">
        <f t="shared" si="11"/>
        <v>1.7118402282453637</v>
      </c>
      <c r="G99" s="6">
        <v>654</v>
      </c>
      <c r="H99" s="6">
        <v>6</v>
      </c>
      <c r="I99" s="33">
        <v>0.9</v>
      </c>
      <c r="J99" s="6">
        <v>47</v>
      </c>
      <c r="K99" s="6">
        <v>6</v>
      </c>
      <c r="L99" s="34">
        <v>12.8</v>
      </c>
    </row>
    <row r="100" spans="1:12" ht="22.5" customHeight="1" x14ac:dyDescent="0.2">
      <c r="A100" s="42"/>
      <c r="B100" s="31"/>
      <c r="C100" s="15" t="s">
        <v>52</v>
      </c>
      <c r="D100" s="5">
        <f t="shared" si="9"/>
        <v>701</v>
      </c>
      <c r="E100" s="6">
        <f t="shared" si="10"/>
        <v>12</v>
      </c>
      <c r="F100" s="33">
        <f t="shared" si="11"/>
        <v>1.7118402282453637</v>
      </c>
      <c r="G100" s="6">
        <v>654</v>
      </c>
      <c r="H100" s="6">
        <v>6</v>
      </c>
      <c r="I100" s="33">
        <v>0.9</v>
      </c>
      <c r="J100" s="6">
        <v>47</v>
      </c>
      <c r="K100" s="6">
        <v>6</v>
      </c>
      <c r="L100" s="34">
        <v>12.8</v>
      </c>
    </row>
    <row r="101" spans="1:12" ht="22.5" customHeight="1" x14ac:dyDescent="0.2">
      <c r="A101" s="42"/>
      <c r="B101" s="31"/>
      <c r="C101" s="15" t="s">
        <v>53</v>
      </c>
      <c r="D101" s="5">
        <f t="shared" si="9"/>
        <v>689</v>
      </c>
      <c r="E101" s="6">
        <f t="shared" si="10"/>
        <v>6</v>
      </c>
      <c r="F101" s="33">
        <f t="shared" si="11"/>
        <v>0.8708272859216255</v>
      </c>
      <c r="G101" s="6">
        <v>654</v>
      </c>
      <c r="H101" s="6">
        <v>6</v>
      </c>
      <c r="I101" s="33">
        <v>0.9</v>
      </c>
      <c r="J101" s="6">
        <v>35</v>
      </c>
      <c r="K101" s="6">
        <v>0</v>
      </c>
      <c r="L101" s="34">
        <v>0</v>
      </c>
    </row>
    <row r="102" spans="1:12" ht="22.5" customHeight="1" x14ac:dyDescent="0.2">
      <c r="A102" s="42"/>
      <c r="B102" s="31"/>
      <c r="C102" s="15" t="s">
        <v>54</v>
      </c>
      <c r="D102" s="5">
        <f t="shared" si="9"/>
        <v>689</v>
      </c>
      <c r="E102" s="6">
        <f t="shared" si="10"/>
        <v>6</v>
      </c>
      <c r="F102" s="33">
        <f t="shared" si="11"/>
        <v>0.8708272859216255</v>
      </c>
      <c r="G102" s="6">
        <v>654</v>
      </c>
      <c r="H102" s="6">
        <v>6</v>
      </c>
      <c r="I102" s="33">
        <v>0.9</v>
      </c>
      <c r="J102" s="6">
        <v>35</v>
      </c>
      <c r="K102" s="6">
        <v>0</v>
      </c>
      <c r="L102" s="34">
        <v>0</v>
      </c>
    </row>
    <row r="103" spans="1:12" ht="22.5" customHeight="1" x14ac:dyDescent="0.2">
      <c r="A103" s="42"/>
      <c r="B103" s="35"/>
      <c r="C103" s="19" t="s">
        <v>55</v>
      </c>
      <c r="D103" s="7">
        <f t="shared" si="9"/>
        <v>689</v>
      </c>
      <c r="E103" s="8">
        <f t="shared" si="10"/>
        <v>6</v>
      </c>
      <c r="F103" s="37">
        <f t="shared" si="11"/>
        <v>0.8708272859216255</v>
      </c>
      <c r="G103" s="8">
        <v>654</v>
      </c>
      <c r="H103" s="8">
        <v>6</v>
      </c>
      <c r="I103" s="37">
        <v>0.9</v>
      </c>
      <c r="J103" s="8">
        <v>35</v>
      </c>
      <c r="K103" s="8">
        <v>0</v>
      </c>
      <c r="L103" s="38">
        <v>0</v>
      </c>
    </row>
    <row r="104" spans="1:12" ht="22.5" customHeight="1" x14ac:dyDescent="0.2">
      <c r="A104" s="24"/>
      <c r="B104" s="43"/>
      <c r="C104" s="44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5" customHeight="1" x14ac:dyDescent="0.2">
      <c r="A105" s="27"/>
      <c r="B105" s="155"/>
      <c r="C105" s="156"/>
      <c r="D105" s="130" t="s">
        <v>0</v>
      </c>
      <c r="E105" s="131" t="str">
        <f>'○給与（30～）'!E105</f>
        <v>Ｇ</v>
      </c>
      <c r="F105" s="131" t="str">
        <f>'○給与（30～）'!F105</f>
        <v>情報通信業</v>
      </c>
      <c r="G105" s="131"/>
      <c r="H105" s="131"/>
      <c r="I105" s="131"/>
      <c r="J105" s="131"/>
      <c r="K105" s="131"/>
      <c r="L105" s="134"/>
    </row>
    <row r="106" spans="1:12" x14ac:dyDescent="0.2">
      <c r="A106" s="27"/>
      <c r="B106" s="157"/>
      <c r="C106" s="158"/>
      <c r="D106" s="166" t="s">
        <v>1</v>
      </c>
      <c r="E106" s="132"/>
      <c r="F106" s="133"/>
      <c r="G106" s="166" t="s">
        <v>2</v>
      </c>
      <c r="H106" s="132"/>
      <c r="I106" s="133"/>
      <c r="J106" s="166" t="s">
        <v>3</v>
      </c>
      <c r="K106" s="132"/>
      <c r="L106" s="133"/>
    </row>
    <row r="107" spans="1:12" ht="10.5" customHeight="1" x14ac:dyDescent="0.2">
      <c r="A107" s="27"/>
      <c r="B107" s="157"/>
      <c r="C107" s="158"/>
      <c r="D107" s="167"/>
      <c r="E107" s="169" t="s">
        <v>17</v>
      </c>
      <c r="F107" s="171" t="s">
        <v>18</v>
      </c>
      <c r="G107" s="167"/>
      <c r="H107" s="169" t="s">
        <v>17</v>
      </c>
      <c r="I107" s="171" t="s">
        <v>18</v>
      </c>
      <c r="J107" s="167"/>
      <c r="K107" s="169" t="s">
        <v>17</v>
      </c>
      <c r="L107" s="171" t="s">
        <v>18</v>
      </c>
    </row>
    <row r="108" spans="1:12" ht="10.5" customHeight="1" x14ac:dyDescent="0.2">
      <c r="A108" s="27"/>
      <c r="B108" s="159"/>
      <c r="C108" s="160"/>
      <c r="D108" s="168"/>
      <c r="E108" s="170"/>
      <c r="F108" s="172"/>
      <c r="G108" s="168"/>
      <c r="H108" s="170"/>
      <c r="I108" s="172"/>
      <c r="J108" s="168"/>
      <c r="K108" s="170"/>
      <c r="L108" s="172"/>
    </row>
    <row r="109" spans="1:12" ht="12" customHeight="1" x14ac:dyDescent="0.2">
      <c r="A109" s="24"/>
      <c r="B109" s="57"/>
      <c r="C109" s="58"/>
      <c r="D109" s="28"/>
      <c r="E109" s="29"/>
      <c r="F109" s="29"/>
      <c r="G109" s="29"/>
      <c r="H109" s="29"/>
      <c r="I109" s="29"/>
      <c r="J109" s="29"/>
      <c r="K109" s="29"/>
      <c r="L109" s="30"/>
    </row>
    <row r="110" spans="1:12" ht="22.5" customHeight="1" x14ac:dyDescent="0.2">
      <c r="A110" s="42"/>
      <c r="B110" s="103" t="str">
        <f>'○給与（30～）'!$B$8</f>
        <v xml:space="preserve"> 27年平均</v>
      </c>
      <c r="C110" s="104"/>
      <c r="D110" s="90">
        <v>1082</v>
      </c>
      <c r="E110" s="86">
        <v>24</v>
      </c>
      <c r="F110" s="88">
        <v>2.8</v>
      </c>
      <c r="G110" s="86">
        <v>810</v>
      </c>
      <c r="H110" s="86">
        <v>13</v>
      </c>
      <c r="I110" s="88">
        <v>2.2999999999999998</v>
      </c>
      <c r="J110" s="86">
        <v>272</v>
      </c>
      <c r="K110" s="86">
        <v>11</v>
      </c>
      <c r="L110" s="89">
        <v>4.5</v>
      </c>
    </row>
    <row r="111" spans="1:12" ht="12" customHeight="1" x14ac:dyDescent="0.2">
      <c r="A111" s="42"/>
      <c r="B111" s="31"/>
      <c r="C111" s="15"/>
      <c r="D111" s="5"/>
      <c r="E111" s="6"/>
      <c r="F111" s="33"/>
      <c r="G111" s="6"/>
      <c r="H111" s="6"/>
      <c r="I111" s="33"/>
      <c r="J111" s="6"/>
      <c r="K111" s="6"/>
      <c r="L111" s="34"/>
    </row>
    <row r="112" spans="1:12" ht="22.5" customHeight="1" x14ac:dyDescent="0.2">
      <c r="A112" s="42"/>
      <c r="B112" s="31"/>
      <c r="C112" s="15" t="str">
        <f>'○給与（30～）'!$C$10</f>
        <v xml:space="preserve">27年 1月 </v>
      </c>
      <c r="D112" s="5">
        <f t="shared" ref="D112:D123" si="12">G112+J112</f>
        <v>1471</v>
      </c>
      <c r="E112" s="6">
        <f t="shared" ref="E112:E123" si="13">H112+K112</f>
        <v>25</v>
      </c>
      <c r="F112" s="33">
        <f t="shared" ref="F112:F123" si="14">E112/D112*100</f>
        <v>1.699524133242692</v>
      </c>
      <c r="G112" s="6">
        <v>1151</v>
      </c>
      <c r="H112" s="6">
        <v>14</v>
      </c>
      <c r="I112" s="33">
        <v>1.2</v>
      </c>
      <c r="J112" s="6">
        <v>320</v>
      </c>
      <c r="K112" s="6">
        <v>11</v>
      </c>
      <c r="L112" s="34">
        <v>3.4</v>
      </c>
    </row>
    <row r="113" spans="1:12" ht="22.5" customHeight="1" x14ac:dyDescent="0.2">
      <c r="A113" s="42"/>
      <c r="B113" s="31"/>
      <c r="C113" s="15" t="s">
        <v>9</v>
      </c>
      <c r="D113" s="5">
        <f t="shared" si="12"/>
        <v>535</v>
      </c>
      <c r="E113" s="6">
        <f t="shared" si="13"/>
        <v>48</v>
      </c>
      <c r="F113" s="33">
        <f t="shared" si="14"/>
        <v>8.9719626168224291</v>
      </c>
      <c r="G113" s="6">
        <v>254</v>
      </c>
      <c r="H113" s="6">
        <v>27</v>
      </c>
      <c r="I113" s="33">
        <v>10.6</v>
      </c>
      <c r="J113" s="6">
        <v>281</v>
      </c>
      <c r="K113" s="6">
        <v>21</v>
      </c>
      <c r="L113" s="34">
        <v>7.5</v>
      </c>
    </row>
    <row r="114" spans="1:12" ht="22.5" customHeight="1" x14ac:dyDescent="0.2">
      <c r="A114" s="42"/>
      <c r="B114" s="31"/>
      <c r="C114" s="15" t="s">
        <v>10</v>
      </c>
      <c r="D114" s="5">
        <f t="shared" si="12"/>
        <v>1414</v>
      </c>
      <c r="E114" s="6">
        <f t="shared" si="13"/>
        <v>32</v>
      </c>
      <c r="F114" s="33">
        <f t="shared" si="14"/>
        <v>2.2630834512022631</v>
      </c>
      <c r="G114" s="6">
        <v>1106</v>
      </c>
      <c r="H114" s="6">
        <v>21</v>
      </c>
      <c r="I114" s="33">
        <v>1.9</v>
      </c>
      <c r="J114" s="6">
        <v>308</v>
      </c>
      <c r="K114" s="6">
        <v>11</v>
      </c>
      <c r="L114" s="34">
        <v>3.6</v>
      </c>
    </row>
    <row r="115" spans="1:12" ht="22.5" customHeight="1" x14ac:dyDescent="0.2">
      <c r="A115" s="42"/>
      <c r="B115" s="31"/>
      <c r="C115" s="15" t="s">
        <v>47</v>
      </c>
      <c r="D115" s="5">
        <f t="shared" si="12"/>
        <v>1426</v>
      </c>
      <c r="E115" s="6">
        <f t="shared" si="13"/>
        <v>23</v>
      </c>
      <c r="F115" s="33">
        <f t="shared" si="14"/>
        <v>1.6129032258064515</v>
      </c>
      <c r="G115" s="6">
        <v>1113</v>
      </c>
      <c r="H115" s="6">
        <v>13</v>
      </c>
      <c r="I115" s="33">
        <v>1.2</v>
      </c>
      <c r="J115" s="6">
        <v>313</v>
      </c>
      <c r="K115" s="6">
        <v>10</v>
      </c>
      <c r="L115" s="34">
        <v>3.2</v>
      </c>
    </row>
    <row r="116" spans="1:12" ht="22.5" customHeight="1" x14ac:dyDescent="0.2">
      <c r="A116" s="42"/>
      <c r="B116" s="31"/>
      <c r="C116" s="15" t="s">
        <v>48</v>
      </c>
      <c r="D116" s="5">
        <f t="shared" si="12"/>
        <v>538</v>
      </c>
      <c r="E116" s="6">
        <f t="shared" si="13"/>
        <v>21</v>
      </c>
      <c r="F116" s="33">
        <f t="shared" si="14"/>
        <v>3.9033457249070631</v>
      </c>
      <c r="G116" s="6">
        <v>370</v>
      </c>
      <c r="H116" s="6">
        <v>11</v>
      </c>
      <c r="I116" s="33">
        <v>3</v>
      </c>
      <c r="J116" s="6">
        <v>168</v>
      </c>
      <c r="K116" s="6">
        <v>10</v>
      </c>
      <c r="L116" s="34">
        <v>6</v>
      </c>
    </row>
    <row r="117" spans="1:12" ht="22.5" customHeight="1" x14ac:dyDescent="0.2">
      <c r="A117" s="42"/>
      <c r="B117" s="31"/>
      <c r="C117" s="15" t="s">
        <v>49</v>
      </c>
      <c r="D117" s="5">
        <f t="shared" si="12"/>
        <v>1314</v>
      </c>
      <c r="E117" s="6">
        <f t="shared" si="13"/>
        <v>19</v>
      </c>
      <c r="F117" s="33">
        <f t="shared" si="14"/>
        <v>1.445966514459665</v>
      </c>
      <c r="G117" s="6">
        <v>1005</v>
      </c>
      <c r="H117" s="6">
        <v>11</v>
      </c>
      <c r="I117" s="33">
        <v>1.1000000000000001</v>
      </c>
      <c r="J117" s="6">
        <v>309</v>
      </c>
      <c r="K117" s="6">
        <v>8</v>
      </c>
      <c r="L117" s="34">
        <v>2.6</v>
      </c>
    </row>
    <row r="118" spans="1:12" ht="22.5" customHeight="1" x14ac:dyDescent="0.2">
      <c r="A118" s="42"/>
      <c r="B118" s="31"/>
      <c r="C118" s="15" t="s">
        <v>50</v>
      </c>
      <c r="D118" s="5">
        <f t="shared" si="12"/>
        <v>1297</v>
      </c>
      <c r="E118" s="6">
        <f t="shared" si="13"/>
        <v>11</v>
      </c>
      <c r="F118" s="33">
        <f t="shared" si="14"/>
        <v>0.84811102544333083</v>
      </c>
      <c r="G118" s="6">
        <v>992</v>
      </c>
      <c r="H118" s="6">
        <v>7</v>
      </c>
      <c r="I118" s="33">
        <v>0.7</v>
      </c>
      <c r="J118" s="6">
        <v>305</v>
      </c>
      <c r="K118" s="6">
        <v>4</v>
      </c>
      <c r="L118" s="34">
        <v>1.3</v>
      </c>
    </row>
    <row r="119" spans="1:12" ht="22.5" customHeight="1" x14ac:dyDescent="0.2">
      <c r="A119" s="42"/>
      <c r="B119" s="31"/>
      <c r="C119" s="15" t="s">
        <v>51</v>
      </c>
      <c r="D119" s="5">
        <f t="shared" si="12"/>
        <v>1302</v>
      </c>
      <c r="E119" s="6">
        <f t="shared" si="13"/>
        <v>13</v>
      </c>
      <c r="F119" s="33">
        <f t="shared" si="14"/>
        <v>0.99846390168970811</v>
      </c>
      <c r="G119" s="6">
        <v>995</v>
      </c>
      <c r="H119" s="6">
        <v>7</v>
      </c>
      <c r="I119" s="33">
        <v>0.7</v>
      </c>
      <c r="J119" s="6">
        <v>307</v>
      </c>
      <c r="K119" s="6">
        <v>6</v>
      </c>
      <c r="L119" s="34">
        <v>2</v>
      </c>
    </row>
    <row r="120" spans="1:12" ht="22.5" customHeight="1" x14ac:dyDescent="0.2">
      <c r="A120" s="42"/>
      <c r="B120" s="31"/>
      <c r="C120" s="15" t="s">
        <v>52</v>
      </c>
      <c r="D120" s="5">
        <f t="shared" si="12"/>
        <v>529</v>
      </c>
      <c r="E120" s="6">
        <f t="shared" si="13"/>
        <v>16</v>
      </c>
      <c r="F120" s="33">
        <f t="shared" si="14"/>
        <v>3.0245746691871456</v>
      </c>
      <c r="G120" s="6">
        <v>363</v>
      </c>
      <c r="H120" s="6">
        <v>6</v>
      </c>
      <c r="I120" s="33">
        <v>1.7</v>
      </c>
      <c r="J120" s="6">
        <v>166</v>
      </c>
      <c r="K120" s="6">
        <v>10</v>
      </c>
      <c r="L120" s="34">
        <v>6</v>
      </c>
    </row>
    <row r="121" spans="1:12" ht="22.5" customHeight="1" x14ac:dyDescent="0.2">
      <c r="A121" s="42"/>
      <c r="B121" s="31"/>
      <c r="C121" s="15" t="s">
        <v>53</v>
      </c>
      <c r="D121" s="5">
        <f t="shared" si="12"/>
        <v>1311</v>
      </c>
      <c r="E121" s="6">
        <f t="shared" si="13"/>
        <v>26</v>
      </c>
      <c r="F121" s="33">
        <f t="shared" si="14"/>
        <v>1.9832189168573606</v>
      </c>
      <c r="G121" s="6">
        <v>999</v>
      </c>
      <c r="H121" s="6">
        <v>11</v>
      </c>
      <c r="I121" s="33">
        <v>1.1000000000000001</v>
      </c>
      <c r="J121" s="6">
        <v>312</v>
      </c>
      <c r="K121" s="6">
        <v>15</v>
      </c>
      <c r="L121" s="34">
        <v>4.8</v>
      </c>
    </row>
    <row r="122" spans="1:12" ht="22.5" customHeight="1" x14ac:dyDescent="0.2">
      <c r="A122" s="42"/>
      <c r="B122" s="31"/>
      <c r="C122" s="15" t="s">
        <v>54</v>
      </c>
      <c r="D122" s="5">
        <f t="shared" si="12"/>
        <v>1311</v>
      </c>
      <c r="E122" s="6">
        <f t="shared" si="13"/>
        <v>28</v>
      </c>
      <c r="F122" s="33">
        <f t="shared" si="14"/>
        <v>2.1357742181540811</v>
      </c>
      <c r="G122" s="6">
        <v>1001</v>
      </c>
      <c r="H122" s="6">
        <v>11</v>
      </c>
      <c r="I122" s="33">
        <v>1.1000000000000001</v>
      </c>
      <c r="J122" s="6">
        <v>310</v>
      </c>
      <c r="K122" s="6">
        <v>17</v>
      </c>
      <c r="L122" s="34">
        <v>5.5</v>
      </c>
    </row>
    <row r="123" spans="1:12" ht="22.5" customHeight="1" x14ac:dyDescent="0.2">
      <c r="A123" s="42"/>
      <c r="B123" s="35"/>
      <c r="C123" s="19" t="s">
        <v>55</v>
      </c>
      <c r="D123" s="7">
        <f t="shared" si="12"/>
        <v>536</v>
      </c>
      <c r="E123" s="8">
        <f t="shared" si="13"/>
        <v>27</v>
      </c>
      <c r="F123" s="37">
        <f t="shared" si="14"/>
        <v>5.0373134328358207</v>
      </c>
      <c r="G123" s="8">
        <v>372</v>
      </c>
      <c r="H123" s="8">
        <v>13</v>
      </c>
      <c r="I123" s="37">
        <v>3.5</v>
      </c>
      <c r="J123" s="8">
        <v>164</v>
      </c>
      <c r="K123" s="8">
        <v>14</v>
      </c>
      <c r="L123" s="38">
        <v>8.5</v>
      </c>
    </row>
    <row r="124" spans="1:12" ht="22.5" customHeight="1" x14ac:dyDescent="0.2">
      <c r="A124" s="24"/>
      <c r="B124" s="24"/>
      <c r="C124" s="25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22.5" customHeight="1" x14ac:dyDescent="0.2">
      <c r="A125" s="24"/>
      <c r="B125" s="24"/>
      <c r="C125" s="25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" customHeight="1" x14ac:dyDescent="0.2">
      <c r="A126" s="27"/>
      <c r="B126" s="155"/>
      <c r="C126" s="156"/>
      <c r="D126" s="130" t="s">
        <v>0</v>
      </c>
      <c r="E126" s="131" t="str">
        <f>'○給与（30～）'!E126</f>
        <v>Ｈ</v>
      </c>
      <c r="F126" s="131" t="str">
        <f>'○給与（30～）'!F126</f>
        <v>運輸業，郵便業</v>
      </c>
      <c r="G126" s="131"/>
      <c r="H126" s="131"/>
      <c r="I126" s="131"/>
      <c r="J126" s="131"/>
      <c r="K126" s="131"/>
      <c r="L126" s="134"/>
    </row>
    <row r="127" spans="1:12" x14ac:dyDescent="0.2">
      <c r="A127" s="27"/>
      <c r="B127" s="157"/>
      <c r="C127" s="158"/>
      <c r="D127" s="166" t="s">
        <v>1</v>
      </c>
      <c r="E127" s="132"/>
      <c r="F127" s="133"/>
      <c r="G127" s="166" t="s">
        <v>2</v>
      </c>
      <c r="H127" s="132"/>
      <c r="I127" s="133"/>
      <c r="J127" s="166" t="s">
        <v>3</v>
      </c>
      <c r="K127" s="132"/>
      <c r="L127" s="133"/>
    </row>
    <row r="128" spans="1:12" ht="10.5" customHeight="1" x14ac:dyDescent="0.2">
      <c r="A128" s="27"/>
      <c r="B128" s="157"/>
      <c r="C128" s="158"/>
      <c r="D128" s="167"/>
      <c r="E128" s="169" t="s">
        <v>17</v>
      </c>
      <c r="F128" s="171" t="s">
        <v>18</v>
      </c>
      <c r="G128" s="167"/>
      <c r="H128" s="169" t="s">
        <v>17</v>
      </c>
      <c r="I128" s="171" t="s">
        <v>18</v>
      </c>
      <c r="J128" s="167"/>
      <c r="K128" s="169" t="s">
        <v>17</v>
      </c>
      <c r="L128" s="171" t="s">
        <v>18</v>
      </c>
    </row>
    <row r="129" spans="1:12" ht="10.5" customHeight="1" x14ac:dyDescent="0.2">
      <c r="A129" s="27"/>
      <c r="B129" s="159"/>
      <c r="C129" s="160"/>
      <c r="D129" s="168"/>
      <c r="E129" s="170"/>
      <c r="F129" s="172"/>
      <c r="G129" s="168"/>
      <c r="H129" s="170"/>
      <c r="I129" s="172"/>
      <c r="J129" s="168"/>
      <c r="K129" s="170"/>
      <c r="L129" s="172"/>
    </row>
    <row r="130" spans="1:12" ht="12" customHeight="1" x14ac:dyDescent="0.2">
      <c r="A130" s="24"/>
      <c r="B130" s="57"/>
      <c r="C130" s="58"/>
      <c r="D130" s="28"/>
      <c r="E130" s="29"/>
      <c r="F130" s="29"/>
      <c r="G130" s="29"/>
      <c r="H130" s="29"/>
      <c r="I130" s="29"/>
      <c r="J130" s="29"/>
      <c r="K130" s="29"/>
      <c r="L130" s="30"/>
    </row>
    <row r="131" spans="1:12" s="67" customFormat="1" ht="22.5" customHeight="1" x14ac:dyDescent="0.2">
      <c r="A131" s="41"/>
      <c r="B131" s="103" t="str">
        <f>'○給与（30～）'!$B$8</f>
        <v xml:space="preserve"> 27年平均</v>
      </c>
      <c r="C131" s="104"/>
      <c r="D131" s="90">
        <v>9305</v>
      </c>
      <c r="E131" s="86">
        <v>2071</v>
      </c>
      <c r="F131" s="88">
        <v>22.2</v>
      </c>
      <c r="G131" s="86">
        <v>7761</v>
      </c>
      <c r="H131" s="86">
        <v>950</v>
      </c>
      <c r="I131" s="88">
        <v>12.2</v>
      </c>
      <c r="J131" s="86">
        <v>1543</v>
      </c>
      <c r="K131" s="86">
        <v>1121</v>
      </c>
      <c r="L131" s="89">
        <v>72</v>
      </c>
    </row>
    <row r="132" spans="1:12" ht="12" customHeight="1" x14ac:dyDescent="0.2">
      <c r="A132" s="42"/>
      <c r="B132" s="31"/>
      <c r="C132" s="15"/>
      <c r="D132" s="5"/>
      <c r="E132" s="6"/>
      <c r="F132" s="33"/>
      <c r="G132" s="6"/>
      <c r="H132" s="6"/>
      <c r="I132" s="33"/>
      <c r="J132" s="6"/>
      <c r="K132" s="6"/>
      <c r="L132" s="34"/>
    </row>
    <row r="133" spans="1:12" ht="22.5" customHeight="1" x14ac:dyDescent="0.2">
      <c r="A133" s="42"/>
      <c r="B133" s="31"/>
      <c r="C133" s="15" t="str">
        <f>'○給与（30～）'!$C$10</f>
        <v xml:space="preserve">27年 1月 </v>
      </c>
      <c r="D133" s="5">
        <f t="shared" ref="D133:D144" si="15">G133+J133</f>
        <v>8923</v>
      </c>
      <c r="E133" s="6">
        <f t="shared" ref="E133:E144" si="16">H133+K133</f>
        <v>1001</v>
      </c>
      <c r="F133" s="33">
        <f t="shared" ref="F133:F144" si="17">E133/D133*100</f>
        <v>11.218200156897904</v>
      </c>
      <c r="G133" s="6">
        <v>7871</v>
      </c>
      <c r="H133" s="6">
        <v>356</v>
      </c>
      <c r="I133" s="33">
        <v>4.5</v>
      </c>
      <c r="J133" s="6">
        <v>1052</v>
      </c>
      <c r="K133" s="6">
        <v>645</v>
      </c>
      <c r="L133" s="34">
        <v>61.3</v>
      </c>
    </row>
    <row r="134" spans="1:12" ht="22.5" customHeight="1" x14ac:dyDescent="0.2">
      <c r="A134" s="42"/>
      <c r="B134" s="31"/>
      <c r="C134" s="15" t="s">
        <v>9</v>
      </c>
      <c r="D134" s="5">
        <f t="shared" si="15"/>
        <v>9670</v>
      </c>
      <c r="E134" s="6">
        <f t="shared" si="16"/>
        <v>1849</v>
      </c>
      <c r="F134" s="33">
        <f t="shared" si="17"/>
        <v>19.120992761116856</v>
      </c>
      <c r="G134" s="6">
        <v>8188</v>
      </c>
      <c r="H134" s="6">
        <v>760</v>
      </c>
      <c r="I134" s="33">
        <v>9.3000000000000007</v>
      </c>
      <c r="J134" s="6">
        <v>1482</v>
      </c>
      <c r="K134" s="6">
        <v>1089</v>
      </c>
      <c r="L134" s="34">
        <v>73.5</v>
      </c>
    </row>
    <row r="135" spans="1:12" ht="22.5" customHeight="1" x14ac:dyDescent="0.2">
      <c r="A135" s="42"/>
      <c r="B135" s="31"/>
      <c r="C135" s="15" t="s">
        <v>10</v>
      </c>
      <c r="D135" s="5">
        <f t="shared" si="15"/>
        <v>4450</v>
      </c>
      <c r="E135" s="6">
        <f t="shared" si="16"/>
        <v>1089</v>
      </c>
      <c r="F135" s="33">
        <f t="shared" si="17"/>
        <v>24.471910112359552</v>
      </c>
      <c r="G135" s="6">
        <v>3612</v>
      </c>
      <c r="H135" s="6">
        <v>463</v>
      </c>
      <c r="I135" s="33">
        <v>12.8</v>
      </c>
      <c r="J135" s="6">
        <v>838</v>
      </c>
      <c r="K135" s="6">
        <v>626</v>
      </c>
      <c r="L135" s="34">
        <v>74.7</v>
      </c>
    </row>
    <row r="136" spans="1:12" ht="22.5" customHeight="1" x14ac:dyDescent="0.2">
      <c r="A136" s="42"/>
      <c r="B136" s="31"/>
      <c r="C136" s="15" t="s">
        <v>47</v>
      </c>
      <c r="D136" s="5">
        <f t="shared" si="15"/>
        <v>9626</v>
      </c>
      <c r="E136" s="6">
        <f t="shared" si="16"/>
        <v>1961</v>
      </c>
      <c r="F136" s="33">
        <f t="shared" si="17"/>
        <v>20.371909412009142</v>
      </c>
      <c r="G136" s="6">
        <v>8060</v>
      </c>
      <c r="H136" s="6">
        <v>839</v>
      </c>
      <c r="I136" s="33">
        <v>10.4</v>
      </c>
      <c r="J136" s="6">
        <v>1566</v>
      </c>
      <c r="K136" s="6">
        <v>1122</v>
      </c>
      <c r="L136" s="34">
        <v>71.599999999999994</v>
      </c>
    </row>
    <row r="137" spans="1:12" ht="22.5" customHeight="1" x14ac:dyDescent="0.2">
      <c r="A137" s="42"/>
      <c r="B137" s="31"/>
      <c r="C137" s="15" t="s">
        <v>48</v>
      </c>
      <c r="D137" s="5">
        <f t="shared" si="15"/>
        <v>9825</v>
      </c>
      <c r="E137" s="6">
        <f t="shared" si="16"/>
        <v>2119</v>
      </c>
      <c r="F137" s="33">
        <f t="shared" si="17"/>
        <v>21.56743002544529</v>
      </c>
      <c r="G137" s="6">
        <v>8222</v>
      </c>
      <c r="H137" s="6">
        <v>977</v>
      </c>
      <c r="I137" s="33">
        <v>11.9</v>
      </c>
      <c r="J137" s="6">
        <v>1603</v>
      </c>
      <c r="K137" s="6">
        <v>1142</v>
      </c>
      <c r="L137" s="34">
        <v>71.2</v>
      </c>
    </row>
    <row r="138" spans="1:12" ht="22.5" customHeight="1" x14ac:dyDescent="0.2">
      <c r="A138" s="42"/>
      <c r="B138" s="31"/>
      <c r="C138" s="15" t="s">
        <v>49</v>
      </c>
      <c r="D138" s="5">
        <f t="shared" si="15"/>
        <v>9842</v>
      </c>
      <c r="E138" s="6">
        <f t="shared" si="16"/>
        <v>2296</v>
      </c>
      <c r="F138" s="33">
        <f t="shared" si="17"/>
        <v>23.328591749644382</v>
      </c>
      <c r="G138" s="6">
        <v>8236</v>
      </c>
      <c r="H138" s="6">
        <v>1130</v>
      </c>
      <c r="I138" s="33">
        <v>13.7</v>
      </c>
      <c r="J138" s="6">
        <v>1606</v>
      </c>
      <c r="K138" s="6">
        <v>1166</v>
      </c>
      <c r="L138" s="34">
        <v>72.599999999999994</v>
      </c>
    </row>
    <row r="139" spans="1:12" ht="22.5" customHeight="1" x14ac:dyDescent="0.2">
      <c r="A139" s="42"/>
      <c r="B139" s="31"/>
      <c r="C139" s="15" t="s">
        <v>50</v>
      </c>
      <c r="D139" s="5">
        <f t="shared" si="15"/>
        <v>9842</v>
      </c>
      <c r="E139" s="6">
        <f t="shared" si="16"/>
        <v>2294</v>
      </c>
      <c r="F139" s="33">
        <f t="shared" si="17"/>
        <v>23.308270676691727</v>
      </c>
      <c r="G139" s="6">
        <v>8256</v>
      </c>
      <c r="H139" s="6">
        <v>1138</v>
      </c>
      <c r="I139" s="33">
        <v>13.8</v>
      </c>
      <c r="J139" s="6">
        <v>1586</v>
      </c>
      <c r="K139" s="6">
        <v>1156</v>
      </c>
      <c r="L139" s="34">
        <v>72.900000000000006</v>
      </c>
    </row>
    <row r="140" spans="1:12" ht="22.5" customHeight="1" x14ac:dyDescent="0.2">
      <c r="A140" s="42"/>
      <c r="B140" s="31"/>
      <c r="C140" s="15" t="s">
        <v>51</v>
      </c>
      <c r="D140" s="5">
        <f t="shared" si="15"/>
        <v>9685</v>
      </c>
      <c r="E140" s="6">
        <f t="shared" si="16"/>
        <v>1798</v>
      </c>
      <c r="F140" s="33">
        <f t="shared" si="17"/>
        <v>18.564790913784201</v>
      </c>
      <c r="G140" s="6">
        <v>8129</v>
      </c>
      <c r="H140" s="6">
        <v>728</v>
      </c>
      <c r="I140" s="33">
        <v>9</v>
      </c>
      <c r="J140" s="6">
        <v>1556</v>
      </c>
      <c r="K140" s="6">
        <v>1070</v>
      </c>
      <c r="L140" s="34">
        <v>68.8</v>
      </c>
    </row>
    <row r="141" spans="1:12" ht="22.5" customHeight="1" x14ac:dyDescent="0.2">
      <c r="A141" s="42"/>
      <c r="B141" s="31"/>
      <c r="C141" s="15" t="s">
        <v>52</v>
      </c>
      <c r="D141" s="5">
        <f t="shared" si="15"/>
        <v>9680</v>
      </c>
      <c r="E141" s="6">
        <f t="shared" si="16"/>
        <v>1610</v>
      </c>
      <c r="F141" s="33">
        <f t="shared" si="17"/>
        <v>16.632231404958677</v>
      </c>
      <c r="G141" s="6">
        <v>8225</v>
      </c>
      <c r="H141" s="6">
        <v>620</v>
      </c>
      <c r="I141" s="33">
        <v>7.5</v>
      </c>
      <c r="J141" s="6">
        <v>1455</v>
      </c>
      <c r="K141" s="6">
        <v>990</v>
      </c>
      <c r="L141" s="34">
        <v>68</v>
      </c>
    </row>
    <row r="142" spans="1:12" ht="22.5" customHeight="1" x14ac:dyDescent="0.2">
      <c r="A142" s="42"/>
      <c r="B142" s="31"/>
      <c r="C142" s="15" t="s">
        <v>53</v>
      </c>
      <c r="D142" s="5">
        <f t="shared" si="15"/>
        <v>9541</v>
      </c>
      <c r="E142" s="6">
        <f t="shared" si="16"/>
        <v>2211</v>
      </c>
      <c r="F142" s="33">
        <f t="shared" si="17"/>
        <v>23.173671522901163</v>
      </c>
      <c r="G142" s="6">
        <v>7956</v>
      </c>
      <c r="H142" s="6">
        <v>1057</v>
      </c>
      <c r="I142" s="33">
        <v>13.3</v>
      </c>
      <c r="J142" s="6">
        <v>1585</v>
      </c>
      <c r="K142" s="6">
        <v>1154</v>
      </c>
      <c r="L142" s="34">
        <v>72.8</v>
      </c>
    </row>
    <row r="143" spans="1:12" ht="22.5" customHeight="1" x14ac:dyDescent="0.2">
      <c r="A143" s="42"/>
      <c r="B143" s="31"/>
      <c r="C143" s="15" t="s">
        <v>54</v>
      </c>
      <c r="D143" s="5">
        <f t="shared" si="15"/>
        <v>9742</v>
      </c>
      <c r="E143" s="6">
        <f t="shared" si="16"/>
        <v>3003</v>
      </c>
      <c r="F143" s="33">
        <f t="shared" si="17"/>
        <v>30.825292547731468</v>
      </c>
      <c r="G143" s="6">
        <v>7828</v>
      </c>
      <c r="H143" s="6">
        <v>1549</v>
      </c>
      <c r="I143" s="33">
        <v>19.8</v>
      </c>
      <c r="J143" s="6">
        <v>1914</v>
      </c>
      <c r="K143" s="6">
        <v>1454</v>
      </c>
      <c r="L143" s="34">
        <v>76</v>
      </c>
    </row>
    <row r="144" spans="1:12" ht="22.5" customHeight="1" x14ac:dyDescent="0.2">
      <c r="A144" s="42"/>
      <c r="B144" s="35"/>
      <c r="C144" s="19" t="s">
        <v>55</v>
      </c>
      <c r="D144" s="7">
        <f t="shared" si="15"/>
        <v>10823</v>
      </c>
      <c r="E144" s="8">
        <f t="shared" si="16"/>
        <v>3612</v>
      </c>
      <c r="F144" s="37">
        <f t="shared" si="17"/>
        <v>33.373371523607133</v>
      </c>
      <c r="G144" s="8">
        <v>8546</v>
      </c>
      <c r="H144" s="8">
        <v>1777</v>
      </c>
      <c r="I144" s="37">
        <v>20.8</v>
      </c>
      <c r="J144" s="8">
        <v>2277</v>
      </c>
      <c r="K144" s="8">
        <v>1835</v>
      </c>
      <c r="L144" s="38">
        <v>80.599999999999994</v>
      </c>
    </row>
    <row r="145" spans="1:12" ht="22.5" customHeight="1" x14ac:dyDescent="0.2">
      <c r="A145" s="24"/>
      <c r="B145" s="43"/>
      <c r="C145" s="44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ht="15" customHeight="1" x14ac:dyDescent="0.2">
      <c r="A146" s="27"/>
      <c r="B146" s="155"/>
      <c r="C146" s="156"/>
      <c r="D146" s="130" t="s">
        <v>0</v>
      </c>
      <c r="E146" s="131" t="str">
        <f>'○給与（30～）'!E146</f>
        <v>Ｉ</v>
      </c>
      <c r="F146" s="131" t="str">
        <f>'○給与（30～）'!F146</f>
        <v>卸売業，小売業</v>
      </c>
      <c r="G146" s="131"/>
      <c r="H146" s="131"/>
      <c r="I146" s="131"/>
      <c r="J146" s="131"/>
      <c r="K146" s="131"/>
      <c r="L146" s="134"/>
    </row>
    <row r="147" spans="1:12" x14ac:dyDescent="0.2">
      <c r="A147" s="27"/>
      <c r="B147" s="157"/>
      <c r="C147" s="158"/>
      <c r="D147" s="166" t="s">
        <v>1</v>
      </c>
      <c r="E147" s="132"/>
      <c r="F147" s="133"/>
      <c r="G147" s="166" t="s">
        <v>2</v>
      </c>
      <c r="H147" s="132"/>
      <c r="I147" s="133"/>
      <c r="J147" s="166" t="s">
        <v>3</v>
      </c>
      <c r="K147" s="132"/>
      <c r="L147" s="133"/>
    </row>
    <row r="148" spans="1:12" ht="10.5" customHeight="1" x14ac:dyDescent="0.2">
      <c r="A148" s="27"/>
      <c r="B148" s="157"/>
      <c r="C148" s="158"/>
      <c r="D148" s="167"/>
      <c r="E148" s="169" t="s">
        <v>17</v>
      </c>
      <c r="F148" s="171" t="s">
        <v>18</v>
      </c>
      <c r="G148" s="167"/>
      <c r="H148" s="169" t="s">
        <v>17</v>
      </c>
      <c r="I148" s="171" t="s">
        <v>18</v>
      </c>
      <c r="J148" s="167"/>
      <c r="K148" s="169" t="s">
        <v>17</v>
      </c>
      <c r="L148" s="171" t="s">
        <v>18</v>
      </c>
    </row>
    <row r="149" spans="1:12" ht="10.5" customHeight="1" x14ac:dyDescent="0.2">
      <c r="A149" s="27"/>
      <c r="B149" s="159"/>
      <c r="C149" s="160"/>
      <c r="D149" s="168"/>
      <c r="E149" s="170"/>
      <c r="F149" s="172"/>
      <c r="G149" s="168"/>
      <c r="H149" s="170"/>
      <c r="I149" s="172"/>
      <c r="J149" s="168"/>
      <c r="K149" s="170"/>
      <c r="L149" s="172"/>
    </row>
    <row r="150" spans="1:12" ht="12" customHeight="1" x14ac:dyDescent="0.2">
      <c r="A150" s="24"/>
      <c r="B150" s="57"/>
      <c r="C150" s="58"/>
      <c r="D150" s="28"/>
      <c r="E150" s="29"/>
      <c r="F150" s="29"/>
      <c r="G150" s="29"/>
      <c r="H150" s="29"/>
      <c r="I150" s="29"/>
      <c r="J150" s="29"/>
      <c r="K150" s="29"/>
      <c r="L150" s="30"/>
    </row>
    <row r="151" spans="1:12" s="67" customFormat="1" ht="22.5" customHeight="1" x14ac:dyDescent="0.2">
      <c r="A151" s="41"/>
      <c r="B151" s="103" t="str">
        <f>'○給与（30～）'!$B$8</f>
        <v xml:space="preserve"> 27年平均</v>
      </c>
      <c r="C151" s="104"/>
      <c r="D151" s="90">
        <v>15329</v>
      </c>
      <c r="E151" s="86">
        <v>8700</v>
      </c>
      <c r="F151" s="88">
        <v>56.8</v>
      </c>
      <c r="G151" s="86">
        <v>6283</v>
      </c>
      <c r="H151" s="86">
        <v>1782</v>
      </c>
      <c r="I151" s="88">
        <v>28.5</v>
      </c>
      <c r="J151" s="86">
        <v>9046</v>
      </c>
      <c r="K151" s="86">
        <v>6918</v>
      </c>
      <c r="L151" s="89">
        <v>76.5</v>
      </c>
    </row>
    <row r="152" spans="1:12" ht="12" customHeight="1" x14ac:dyDescent="0.2">
      <c r="A152" s="42"/>
      <c r="B152" s="31"/>
      <c r="C152" s="15"/>
      <c r="D152" s="5"/>
      <c r="E152" s="6"/>
      <c r="F152" s="33"/>
      <c r="G152" s="6"/>
      <c r="H152" s="6"/>
      <c r="I152" s="33"/>
      <c r="J152" s="6"/>
      <c r="K152" s="6"/>
      <c r="L152" s="34"/>
    </row>
    <row r="153" spans="1:12" ht="22.5" customHeight="1" x14ac:dyDescent="0.2">
      <c r="A153" s="42"/>
      <c r="B153" s="31"/>
      <c r="C153" s="15" t="str">
        <f>'○給与（30～）'!$C$10</f>
        <v xml:space="preserve">27年 1月 </v>
      </c>
      <c r="D153" s="5">
        <f t="shared" ref="D153:D164" si="18">G153+J153</f>
        <v>15329</v>
      </c>
      <c r="E153" s="6">
        <f t="shared" ref="E153:E164" si="19">H153+K153</f>
        <v>9199</v>
      </c>
      <c r="F153" s="33">
        <f t="shared" ref="F153:F164" si="20">E153/D153*100</f>
        <v>60.010437732402636</v>
      </c>
      <c r="G153" s="6">
        <v>5953</v>
      </c>
      <c r="H153" s="6">
        <v>2008</v>
      </c>
      <c r="I153" s="33">
        <v>33.700000000000003</v>
      </c>
      <c r="J153" s="6">
        <v>9376</v>
      </c>
      <c r="K153" s="6">
        <v>7191</v>
      </c>
      <c r="L153" s="34">
        <v>76.7</v>
      </c>
    </row>
    <row r="154" spans="1:12" ht="22.5" customHeight="1" x14ac:dyDescent="0.2">
      <c r="A154" s="42"/>
      <c r="B154" s="31"/>
      <c r="C154" s="15" t="s">
        <v>9</v>
      </c>
      <c r="D154" s="5">
        <f t="shared" si="18"/>
        <v>15266</v>
      </c>
      <c r="E154" s="6">
        <f t="shared" si="19"/>
        <v>9047</v>
      </c>
      <c r="F154" s="33">
        <f t="shared" si="20"/>
        <v>59.262413205816841</v>
      </c>
      <c r="G154" s="6">
        <v>6056</v>
      </c>
      <c r="H154" s="6">
        <v>2010</v>
      </c>
      <c r="I154" s="33">
        <v>33.200000000000003</v>
      </c>
      <c r="J154" s="6">
        <v>9210</v>
      </c>
      <c r="K154" s="6">
        <v>7037</v>
      </c>
      <c r="L154" s="34">
        <v>76.400000000000006</v>
      </c>
    </row>
    <row r="155" spans="1:12" ht="22.5" customHeight="1" x14ac:dyDescent="0.2">
      <c r="A155" s="42"/>
      <c r="B155" s="31"/>
      <c r="C155" s="15" t="s">
        <v>10</v>
      </c>
      <c r="D155" s="5">
        <f t="shared" si="18"/>
        <v>15176</v>
      </c>
      <c r="E155" s="6">
        <f t="shared" si="19"/>
        <v>8681</v>
      </c>
      <c r="F155" s="33">
        <f t="shared" si="20"/>
        <v>57.202161307327358</v>
      </c>
      <c r="G155" s="6">
        <v>6471</v>
      </c>
      <c r="H155" s="6">
        <v>1762</v>
      </c>
      <c r="I155" s="33">
        <v>27.2</v>
      </c>
      <c r="J155" s="6">
        <v>8705</v>
      </c>
      <c r="K155" s="6">
        <v>6919</v>
      </c>
      <c r="L155" s="34">
        <v>79.5</v>
      </c>
    </row>
    <row r="156" spans="1:12" ht="22.5" customHeight="1" x14ac:dyDescent="0.2">
      <c r="A156" s="42"/>
      <c r="B156" s="31"/>
      <c r="C156" s="15" t="s">
        <v>47</v>
      </c>
      <c r="D156" s="5">
        <f t="shared" si="18"/>
        <v>15211</v>
      </c>
      <c r="E156" s="6">
        <f t="shared" si="19"/>
        <v>8425</v>
      </c>
      <c r="F156" s="33">
        <f t="shared" si="20"/>
        <v>55.387548484649265</v>
      </c>
      <c r="G156" s="6">
        <v>6553</v>
      </c>
      <c r="H156" s="6">
        <v>1558</v>
      </c>
      <c r="I156" s="33">
        <v>23.8</v>
      </c>
      <c r="J156" s="6">
        <v>8658</v>
      </c>
      <c r="K156" s="6">
        <v>6867</v>
      </c>
      <c r="L156" s="34">
        <v>79.3</v>
      </c>
    </row>
    <row r="157" spans="1:12" ht="22.5" customHeight="1" x14ac:dyDescent="0.2">
      <c r="A157" s="42"/>
      <c r="B157" s="31"/>
      <c r="C157" s="15" t="s">
        <v>48</v>
      </c>
      <c r="D157" s="5">
        <f t="shared" si="18"/>
        <v>15436</v>
      </c>
      <c r="E157" s="6">
        <f t="shared" si="19"/>
        <v>8770</v>
      </c>
      <c r="F157" s="33">
        <f t="shared" si="20"/>
        <v>56.81523710805908</v>
      </c>
      <c r="G157" s="6">
        <v>6619</v>
      </c>
      <c r="H157" s="6">
        <v>1693</v>
      </c>
      <c r="I157" s="33">
        <v>25.6</v>
      </c>
      <c r="J157" s="6">
        <v>8817</v>
      </c>
      <c r="K157" s="6">
        <v>7077</v>
      </c>
      <c r="L157" s="34">
        <v>80.3</v>
      </c>
    </row>
    <row r="158" spans="1:12" ht="22.5" customHeight="1" x14ac:dyDescent="0.2">
      <c r="A158" s="42"/>
      <c r="B158" s="31"/>
      <c r="C158" s="15" t="s">
        <v>49</v>
      </c>
      <c r="D158" s="5">
        <f t="shared" si="18"/>
        <v>15600</v>
      </c>
      <c r="E158" s="6">
        <f t="shared" si="19"/>
        <v>8869</v>
      </c>
      <c r="F158" s="33">
        <f t="shared" si="20"/>
        <v>56.852564102564109</v>
      </c>
      <c r="G158" s="6">
        <v>6138</v>
      </c>
      <c r="H158" s="6">
        <v>1799</v>
      </c>
      <c r="I158" s="33">
        <v>29.3</v>
      </c>
      <c r="J158" s="6">
        <v>9462</v>
      </c>
      <c r="K158" s="6">
        <v>7070</v>
      </c>
      <c r="L158" s="34">
        <v>74.7</v>
      </c>
    </row>
    <row r="159" spans="1:12" ht="22.5" customHeight="1" x14ac:dyDescent="0.2">
      <c r="A159" s="42"/>
      <c r="B159" s="31"/>
      <c r="C159" s="15" t="s">
        <v>50</v>
      </c>
      <c r="D159" s="5">
        <f t="shared" si="18"/>
        <v>15574</v>
      </c>
      <c r="E159" s="6">
        <f t="shared" si="19"/>
        <v>9380</v>
      </c>
      <c r="F159" s="33">
        <f t="shared" si="20"/>
        <v>60.22858610504688</v>
      </c>
      <c r="G159" s="6">
        <v>6060</v>
      </c>
      <c r="H159" s="6">
        <v>1810</v>
      </c>
      <c r="I159" s="33">
        <v>29.9</v>
      </c>
      <c r="J159" s="6">
        <v>9514</v>
      </c>
      <c r="K159" s="6">
        <v>7570</v>
      </c>
      <c r="L159" s="34">
        <v>79.599999999999994</v>
      </c>
    </row>
    <row r="160" spans="1:12" ht="22.5" customHeight="1" x14ac:dyDescent="0.2">
      <c r="A160" s="42"/>
      <c r="B160" s="31"/>
      <c r="C160" s="15" t="s">
        <v>51</v>
      </c>
      <c r="D160" s="5">
        <f t="shared" si="18"/>
        <v>9685</v>
      </c>
      <c r="E160" s="6">
        <f t="shared" si="19"/>
        <v>1798</v>
      </c>
      <c r="F160" s="33">
        <f t="shared" si="20"/>
        <v>18.564790913784201</v>
      </c>
      <c r="G160" s="6">
        <v>8129</v>
      </c>
      <c r="H160" s="6">
        <v>728</v>
      </c>
      <c r="I160" s="33">
        <v>9</v>
      </c>
      <c r="J160" s="6">
        <v>1556</v>
      </c>
      <c r="K160" s="6">
        <v>1070</v>
      </c>
      <c r="L160" s="34">
        <v>68.8</v>
      </c>
    </row>
    <row r="161" spans="1:12" ht="22.5" customHeight="1" x14ac:dyDescent="0.2">
      <c r="A161" s="42"/>
      <c r="B161" s="31"/>
      <c r="C161" s="15" t="s">
        <v>52</v>
      </c>
      <c r="D161" s="5">
        <f t="shared" si="18"/>
        <v>15478</v>
      </c>
      <c r="E161" s="6">
        <f t="shared" si="19"/>
        <v>8696</v>
      </c>
      <c r="F161" s="33">
        <f t="shared" si="20"/>
        <v>56.182969375888362</v>
      </c>
      <c r="G161" s="6">
        <v>6313</v>
      </c>
      <c r="H161" s="6">
        <v>1887</v>
      </c>
      <c r="I161" s="33">
        <v>29.9</v>
      </c>
      <c r="J161" s="6">
        <v>9165</v>
      </c>
      <c r="K161" s="6">
        <v>6809</v>
      </c>
      <c r="L161" s="34">
        <v>74.3</v>
      </c>
    </row>
    <row r="162" spans="1:12" ht="22.5" customHeight="1" x14ac:dyDescent="0.2">
      <c r="A162" s="42"/>
      <c r="B162" s="31"/>
      <c r="C162" s="15" t="s">
        <v>53</v>
      </c>
      <c r="D162" s="5">
        <f t="shared" si="18"/>
        <v>15310</v>
      </c>
      <c r="E162" s="6">
        <f t="shared" si="19"/>
        <v>8465</v>
      </c>
      <c r="F162" s="33">
        <f t="shared" si="20"/>
        <v>55.290659699542786</v>
      </c>
      <c r="G162" s="6">
        <v>6229</v>
      </c>
      <c r="H162" s="6">
        <v>1704</v>
      </c>
      <c r="I162" s="33">
        <v>27.4</v>
      </c>
      <c r="J162" s="6">
        <v>9081</v>
      </c>
      <c r="K162" s="6">
        <v>6761</v>
      </c>
      <c r="L162" s="34">
        <v>74.5</v>
      </c>
    </row>
    <row r="163" spans="1:12" ht="22.5" customHeight="1" x14ac:dyDescent="0.2">
      <c r="A163" s="42"/>
      <c r="B163" s="31"/>
      <c r="C163" s="15" t="s">
        <v>54</v>
      </c>
      <c r="D163" s="5">
        <f t="shared" si="18"/>
        <v>15370</v>
      </c>
      <c r="E163" s="6">
        <f t="shared" si="19"/>
        <v>7635</v>
      </c>
      <c r="F163" s="33">
        <f t="shared" si="20"/>
        <v>49.67469095640859</v>
      </c>
      <c r="G163" s="6">
        <v>6604</v>
      </c>
      <c r="H163" s="6">
        <v>1589</v>
      </c>
      <c r="I163" s="33">
        <v>24.1</v>
      </c>
      <c r="J163" s="6">
        <v>8766</v>
      </c>
      <c r="K163" s="6">
        <v>6046</v>
      </c>
      <c r="L163" s="34">
        <v>69</v>
      </c>
    </row>
    <row r="164" spans="1:12" ht="22.5" customHeight="1" x14ac:dyDescent="0.2">
      <c r="A164" s="42"/>
      <c r="B164" s="35"/>
      <c r="C164" s="19" t="s">
        <v>55</v>
      </c>
      <c r="D164" s="7">
        <f t="shared" si="18"/>
        <v>14711</v>
      </c>
      <c r="E164" s="8">
        <f t="shared" si="19"/>
        <v>8074</v>
      </c>
      <c r="F164" s="37">
        <f t="shared" si="20"/>
        <v>54.884100333084085</v>
      </c>
      <c r="G164" s="8">
        <v>6081</v>
      </c>
      <c r="H164" s="8">
        <v>1707</v>
      </c>
      <c r="I164" s="37">
        <v>28.1</v>
      </c>
      <c r="J164" s="8">
        <v>8630</v>
      </c>
      <c r="K164" s="8">
        <v>6367</v>
      </c>
      <c r="L164" s="38">
        <v>73.8</v>
      </c>
    </row>
    <row r="165" spans="1:12" ht="22.5" customHeight="1" x14ac:dyDescent="0.2">
      <c r="A165" s="24"/>
      <c r="B165" s="24"/>
      <c r="C165" s="25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22.5" customHeight="1" x14ac:dyDescent="0.2">
      <c r="A166" s="24"/>
      <c r="B166" s="24"/>
      <c r="C166" s="25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" customHeight="1" x14ac:dyDescent="0.2">
      <c r="A167" s="27"/>
      <c r="B167" s="155"/>
      <c r="C167" s="156"/>
      <c r="D167" s="130" t="s">
        <v>0</v>
      </c>
      <c r="E167" s="131" t="str">
        <f>'○給与（30～）'!E167</f>
        <v>Ｊ</v>
      </c>
      <c r="F167" s="131" t="str">
        <f>'○給与（30～）'!F167</f>
        <v>金融業，保険業</v>
      </c>
      <c r="G167" s="131"/>
      <c r="H167" s="131"/>
      <c r="I167" s="131"/>
      <c r="J167" s="131"/>
      <c r="K167" s="131"/>
      <c r="L167" s="134"/>
    </row>
    <row r="168" spans="1:12" x14ac:dyDescent="0.2">
      <c r="A168" s="27"/>
      <c r="B168" s="157"/>
      <c r="C168" s="158"/>
      <c r="D168" s="166" t="s">
        <v>1</v>
      </c>
      <c r="E168" s="132"/>
      <c r="F168" s="133"/>
      <c r="G168" s="166" t="s">
        <v>2</v>
      </c>
      <c r="H168" s="132"/>
      <c r="I168" s="133"/>
      <c r="J168" s="166" t="s">
        <v>3</v>
      </c>
      <c r="K168" s="132"/>
      <c r="L168" s="133"/>
    </row>
    <row r="169" spans="1:12" ht="10.5" customHeight="1" x14ac:dyDescent="0.2">
      <c r="A169" s="27"/>
      <c r="B169" s="157"/>
      <c r="C169" s="158"/>
      <c r="D169" s="167"/>
      <c r="E169" s="169" t="s">
        <v>17</v>
      </c>
      <c r="F169" s="171" t="s">
        <v>18</v>
      </c>
      <c r="G169" s="167"/>
      <c r="H169" s="169" t="s">
        <v>17</v>
      </c>
      <c r="I169" s="171" t="s">
        <v>18</v>
      </c>
      <c r="J169" s="167"/>
      <c r="K169" s="169" t="s">
        <v>17</v>
      </c>
      <c r="L169" s="171" t="s">
        <v>18</v>
      </c>
    </row>
    <row r="170" spans="1:12" ht="10.5" customHeight="1" x14ac:dyDescent="0.2">
      <c r="A170" s="27"/>
      <c r="B170" s="159"/>
      <c r="C170" s="160"/>
      <c r="D170" s="168"/>
      <c r="E170" s="170"/>
      <c r="F170" s="172"/>
      <c r="G170" s="168"/>
      <c r="H170" s="170"/>
      <c r="I170" s="172"/>
      <c r="J170" s="168"/>
      <c r="K170" s="170"/>
      <c r="L170" s="172"/>
    </row>
    <row r="171" spans="1:12" ht="12" customHeight="1" x14ac:dyDescent="0.2">
      <c r="A171" s="24"/>
      <c r="B171" s="57"/>
      <c r="C171" s="58"/>
      <c r="D171" s="28"/>
      <c r="E171" s="29"/>
      <c r="F171" s="29"/>
      <c r="G171" s="29"/>
      <c r="H171" s="29"/>
      <c r="I171" s="29"/>
      <c r="J171" s="29"/>
      <c r="K171" s="29"/>
      <c r="L171" s="30"/>
    </row>
    <row r="172" spans="1:12" s="67" customFormat="1" ht="22.5" customHeight="1" x14ac:dyDescent="0.2">
      <c r="A172" s="41"/>
      <c r="B172" s="103" t="str">
        <f>'○給与（30～）'!$B$8</f>
        <v xml:space="preserve"> 27年平均</v>
      </c>
      <c r="C172" s="104"/>
      <c r="D172" s="90">
        <v>2164</v>
      </c>
      <c r="E172" s="86">
        <v>3</v>
      </c>
      <c r="F172" s="88">
        <v>0.1</v>
      </c>
      <c r="G172" s="86">
        <v>1251</v>
      </c>
      <c r="H172" s="86">
        <v>0</v>
      </c>
      <c r="I172" s="88">
        <v>0</v>
      </c>
      <c r="J172" s="86">
        <v>913</v>
      </c>
      <c r="K172" s="86">
        <v>3</v>
      </c>
      <c r="L172" s="89">
        <v>0.3</v>
      </c>
    </row>
    <row r="173" spans="1:12" ht="12" customHeight="1" x14ac:dyDescent="0.2">
      <c r="A173" s="42"/>
      <c r="B173" s="31"/>
      <c r="C173" s="15"/>
      <c r="D173" s="5"/>
      <c r="E173" s="6"/>
      <c r="F173" s="33"/>
      <c r="G173" s="6"/>
      <c r="H173" s="6"/>
      <c r="I173" s="33"/>
      <c r="J173" s="6"/>
      <c r="K173" s="6"/>
      <c r="L173" s="34"/>
    </row>
    <row r="174" spans="1:12" ht="22.5" customHeight="1" x14ac:dyDescent="0.2">
      <c r="A174" s="42"/>
      <c r="B174" s="31"/>
      <c r="C174" s="15" t="str">
        <f>'○給与（30～）'!$C$10</f>
        <v xml:space="preserve">27年 1月 </v>
      </c>
      <c r="D174" s="5">
        <f t="shared" ref="D174:D185" si="21">G174+J174</f>
        <v>2112</v>
      </c>
      <c r="E174" s="6">
        <f t="shared" ref="E174:E185" si="22">H174+K174</f>
        <v>10</v>
      </c>
      <c r="F174" s="33">
        <f t="shared" ref="F174:F185" si="23">E174/D174*100</f>
        <v>0.47348484848484851</v>
      </c>
      <c r="G174" s="6">
        <v>1203</v>
      </c>
      <c r="H174" s="6">
        <v>0</v>
      </c>
      <c r="I174" s="33">
        <v>0</v>
      </c>
      <c r="J174" s="6">
        <v>909</v>
      </c>
      <c r="K174" s="6">
        <v>10</v>
      </c>
      <c r="L174" s="34">
        <v>1.1000000000000001</v>
      </c>
    </row>
    <row r="175" spans="1:12" ht="22.5" customHeight="1" x14ac:dyDescent="0.2">
      <c r="A175" s="42"/>
      <c r="B175" s="31"/>
      <c r="C175" s="15" t="s">
        <v>9</v>
      </c>
      <c r="D175" s="5">
        <f t="shared" si="21"/>
        <v>2112</v>
      </c>
      <c r="E175" s="6">
        <f t="shared" si="22"/>
        <v>10</v>
      </c>
      <c r="F175" s="33">
        <f t="shared" si="23"/>
        <v>0.47348484848484851</v>
      </c>
      <c r="G175" s="6">
        <v>1203</v>
      </c>
      <c r="H175" s="6">
        <v>0</v>
      </c>
      <c r="I175" s="33">
        <v>0</v>
      </c>
      <c r="J175" s="6">
        <v>909</v>
      </c>
      <c r="K175" s="6">
        <v>10</v>
      </c>
      <c r="L175" s="34">
        <v>1.1000000000000001</v>
      </c>
    </row>
    <row r="176" spans="1:12" ht="22.5" customHeight="1" x14ac:dyDescent="0.2">
      <c r="A176" s="42"/>
      <c r="B176" s="31"/>
      <c r="C176" s="15" t="s">
        <v>10</v>
      </c>
      <c r="D176" s="5">
        <f t="shared" si="21"/>
        <v>2297</v>
      </c>
      <c r="E176" s="6">
        <f t="shared" si="22"/>
        <v>10</v>
      </c>
      <c r="F176" s="33">
        <f t="shared" si="23"/>
        <v>0.43535045711797998</v>
      </c>
      <c r="G176" s="6">
        <v>1350</v>
      </c>
      <c r="H176" s="6">
        <v>0</v>
      </c>
      <c r="I176" s="33">
        <v>0</v>
      </c>
      <c r="J176" s="6">
        <v>947</v>
      </c>
      <c r="K176" s="6">
        <v>10</v>
      </c>
      <c r="L176" s="34">
        <v>1.1000000000000001</v>
      </c>
    </row>
    <row r="177" spans="1:12" ht="22.5" customHeight="1" x14ac:dyDescent="0.2">
      <c r="A177" s="42"/>
      <c r="B177" s="31"/>
      <c r="C177" s="15" t="s">
        <v>47</v>
      </c>
      <c r="D177" s="5">
        <f t="shared" si="21"/>
        <v>2318</v>
      </c>
      <c r="E177" s="6">
        <f t="shared" si="22"/>
        <v>0</v>
      </c>
      <c r="F177" s="33">
        <f t="shared" si="23"/>
        <v>0</v>
      </c>
      <c r="G177" s="6">
        <v>1383</v>
      </c>
      <c r="H177" s="6">
        <v>0</v>
      </c>
      <c r="I177" s="33">
        <v>0</v>
      </c>
      <c r="J177" s="6">
        <v>935</v>
      </c>
      <c r="K177" s="6">
        <v>0</v>
      </c>
      <c r="L177" s="34">
        <v>0</v>
      </c>
    </row>
    <row r="178" spans="1:12" ht="22.5" customHeight="1" x14ac:dyDescent="0.2">
      <c r="A178" s="42"/>
      <c r="B178" s="31"/>
      <c r="C178" s="15" t="s">
        <v>48</v>
      </c>
      <c r="D178" s="5">
        <f t="shared" si="21"/>
        <v>2123</v>
      </c>
      <c r="E178" s="6">
        <f t="shared" si="22"/>
        <v>0</v>
      </c>
      <c r="F178" s="33">
        <f t="shared" si="23"/>
        <v>0</v>
      </c>
      <c r="G178" s="6">
        <v>1233</v>
      </c>
      <c r="H178" s="6">
        <v>0</v>
      </c>
      <c r="I178" s="33">
        <v>0</v>
      </c>
      <c r="J178" s="6">
        <v>890</v>
      </c>
      <c r="K178" s="6">
        <v>0</v>
      </c>
      <c r="L178" s="34">
        <v>0</v>
      </c>
    </row>
    <row r="179" spans="1:12" ht="22.5" customHeight="1" x14ac:dyDescent="0.2">
      <c r="A179" s="42"/>
      <c r="B179" s="31"/>
      <c r="C179" s="15" t="s">
        <v>49</v>
      </c>
      <c r="D179" s="5">
        <f t="shared" si="21"/>
        <v>2093</v>
      </c>
      <c r="E179" s="6">
        <f t="shared" si="22"/>
        <v>0</v>
      </c>
      <c r="F179" s="33">
        <f t="shared" si="23"/>
        <v>0</v>
      </c>
      <c r="G179" s="6">
        <v>1233</v>
      </c>
      <c r="H179" s="6">
        <v>0</v>
      </c>
      <c r="I179" s="33">
        <v>0</v>
      </c>
      <c r="J179" s="6">
        <v>860</v>
      </c>
      <c r="K179" s="6">
        <v>0</v>
      </c>
      <c r="L179" s="34">
        <v>0</v>
      </c>
    </row>
    <row r="180" spans="1:12" ht="22.5" customHeight="1" x14ac:dyDescent="0.2">
      <c r="A180" s="42"/>
      <c r="B180" s="31"/>
      <c r="C180" s="15" t="s">
        <v>50</v>
      </c>
      <c r="D180" s="5">
        <f t="shared" si="21"/>
        <v>2271</v>
      </c>
      <c r="E180" s="6">
        <f t="shared" si="22"/>
        <v>0</v>
      </c>
      <c r="F180" s="33">
        <f t="shared" si="23"/>
        <v>0</v>
      </c>
      <c r="G180" s="6">
        <v>1385</v>
      </c>
      <c r="H180" s="6">
        <v>0</v>
      </c>
      <c r="I180" s="33">
        <v>0</v>
      </c>
      <c r="J180" s="6">
        <v>886</v>
      </c>
      <c r="K180" s="6">
        <v>0</v>
      </c>
      <c r="L180" s="34">
        <v>0</v>
      </c>
    </row>
    <row r="181" spans="1:12" ht="22.5" customHeight="1" x14ac:dyDescent="0.2">
      <c r="A181" s="42"/>
      <c r="B181" s="31"/>
      <c r="C181" s="15" t="s">
        <v>51</v>
      </c>
      <c r="D181" s="5">
        <f t="shared" si="21"/>
        <v>2271</v>
      </c>
      <c r="E181" s="6">
        <f t="shared" si="22"/>
        <v>0</v>
      </c>
      <c r="F181" s="33">
        <f t="shared" si="23"/>
        <v>0</v>
      </c>
      <c r="G181" s="6">
        <v>1384</v>
      </c>
      <c r="H181" s="6">
        <v>0</v>
      </c>
      <c r="I181" s="33">
        <v>0</v>
      </c>
      <c r="J181" s="6">
        <v>887</v>
      </c>
      <c r="K181" s="6">
        <v>0</v>
      </c>
      <c r="L181" s="34">
        <v>0</v>
      </c>
    </row>
    <row r="182" spans="1:12" ht="22.5" customHeight="1" x14ac:dyDescent="0.2">
      <c r="A182" s="42"/>
      <c r="B182" s="31"/>
      <c r="C182" s="15" t="s">
        <v>52</v>
      </c>
      <c r="D182" s="5">
        <f t="shared" si="21"/>
        <v>2083</v>
      </c>
      <c r="E182" s="6">
        <f t="shared" si="22"/>
        <v>0</v>
      </c>
      <c r="F182" s="33">
        <f t="shared" si="23"/>
        <v>0</v>
      </c>
      <c r="G182" s="6">
        <v>1234</v>
      </c>
      <c r="H182" s="6">
        <v>0</v>
      </c>
      <c r="I182" s="33">
        <v>0</v>
      </c>
      <c r="J182" s="6">
        <v>849</v>
      </c>
      <c r="K182" s="6">
        <v>0</v>
      </c>
      <c r="L182" s="34">
        <v>0</v>
      </c>
    </row>
    <row r="183" spans="1:12" ht="22.5" customHeight="1" x14ac:dyDescent="0.2">
      <c r="A183" s="42"/>
      <c r="B183" s="31"/>
      <c r="C183" s="15" t="s">
        <v>53</v>
      </c>
      <c r="D183" s="5">
        <f t="shared" si="21"/>
        <v>2233</v>
      </c>
      <c r="E183" s="6">
        <f t="shared" si="22"/>
        <v>0</v>
      </c>
      <c r="F183" s="33">
        <f t="shared" si="23"/>
        <v>0</v>
      </c>
      <c r="G183" s="6">
        <v>1235</v>
      </c>
      <c r="H183" s="6">
        <v>0</v>
      </c>
      <c r="I183" s="33">
        <v>0</v>
      </c>
      <c r="J183" s="6">
        <v>998</v>
      </c>
      <c r="K183" s="6">
        <v>0</v>
      </c>
      <c r="L183" s="34">
        <v>0</v>
      </c>
    </row>
    <row r="184" spans="1:12" ht="22.5" customHeight="1" x14ac:dyDescent="0.2">
      <c r="A184" s="42"/>
      <c r="B184" s="31"/>
      <c r="C184" s="15" t="s">
        <v>54</v>
      </c>
      <c r="D184" s="5">
        <f t="shared" si="21"/>
        <v>2038</v>
      </c>
      <c r="E184" s="6">
        <f t="shared" si="22"/>
        <v>0</v>
      </c>
      <c r="F184" s="33">
        <f t="shared" si="23"/>
        <v>0</v>
      </c>
      <c r="G184" s="6">
        <v>1087</v>
      </c>
      <c r="H184" s="6">
        <v>0</v>
      </c>
      <c r="I184" s="33">
        <v>0</v>
      </c>
      <c r="J184" s="6">
        <v>951</v>
      </c>
      <c r="K184" s="6">
        <v>0</v>
      </c>
      <c r="L184" s="34">
        <v>0</v>
      </c>
    </row>
    <row r="185" spans="1:12" ht="22.5" customHeight="1" x14ac:dyDescent="0.2">
      <c r="A185" s="42"/>
      <c r="B185" s="35"/>
      <c r="C185" s="19" t="s">
        <v>55</v>
      </c>
      <c r="D185" s="7">
        <f t="shared" si="21"/>
        <v>2020</v>
      </c>
      <c r="E185" s="8">
        <f t="shared" si="22"/>
        <v>0</v>
      </c>
      <c r="F185" s="37">
        <f t="shared" si="23"/>
        <v>0</v>
      </c>
      <c r="G185" s="8">
        <v>1087</v>
      </c>
      <c r="H185" s="8">
        <v>0</v>
      </c>
      <c r="I185" s="37">
        <v>0</v>
      </c>
      <c r="J185" s="8">
        <v>933</v>
      </c>
      <c r="K185" s="8">
        <v>0</v>
      </c>
      <c r="L185" s="38">
        <v>0</v>
      </c>
    </row>
    <row r="186" spans="1:12" ht="22.5" customHeight="1" x14ac:dyDescent="0.2">
      <c r="A186" s="24"/>
      <c r="B186" s="43"/>
      <c r="C186" s="44"/>
      <c r="D186" s="64"/>
      <c r="E186" s="29"/>
      <c r="F186" s="29"/>
      <c r="G186" s="29"/>
      <c r="H186" s="29"/>
      <c r="I186" s="29"/>
      <c r="J186" s="29"/>
      <c r="K186" s="29"/>
      <c r="L186" s="29"/>
    </row>
    <row r="187" spans="1:12" ht="15" customHeight="1" x14ac:dyDescent="0.2">
      <c r="A187" s="27"/>
      <c r="B187" s="155"/>
      <c r="C187" s="156"/>
      <c r="D187" s="130" t="s">
        <v>0</v>
      </c>
      <c r="E187" s="131" t="str">
        <f>'○給与（30～）'!E187</f>
        <v>Ｋ</v>
      </c>
      <c r="F187" s="131" t="str">
        <f>'○給与（30～）'!F187</f>
        <v>不動産業，物品賃貸業</v>
      </c>
      <c r="G187" s="131"/>
      <c r="H187" s="131"/>
      <c r="I187" s="131"/>
      <c r="J187" s="131"/>
      <c r="K187" s="131"/>
      <c r="L187" s="134"/>
    </row>
    <row r="188" spans="1:12" x14ac:dyDescent="0.2">
      <c r="A188" s="27"/>
      <c r="B188" s="157"/>
      <c r="C188" s="158"/>
      <c r="D188" s="166" t="s">
        <v>1</v>
      </c>
      <c r="E188" s="132"/>
      <c r="F188" s="133"/>
      <c r="G188" s="166" t="s">
        <v>2</v>
      </c>
      <c r="H188" s="132"/>
      <c r="I188" s="133"/>
      <c r="J188" s="166" t="s">
        <v>3</v>
      </c>
      <c r="K188" s="132"/>
      <c r="L188" s="133"/>
    </row>
    <row r="189" spans="1:12" ht="10.5" customHeight="1" x14ac:dyDescent="0.2">
      <c r="A189" s="27"/>
      <c r="B189" s="157"/>
      <c r="C189" s="158"/>
      <c r="D189" s="167"/>
      <c r="E189" s="169" t="s">
        <v>17</v>
      </c>
      <c r="F189" s="171" t="s">
        <v>18</v>
      </c>
      <c r="G189" s="167"/>
      <c r="H189" s="169" t="s">
        <v>17</v>
      </c>
      <c r="I189" s="171" t="s">
        <v>18</v>
      </c>
      <c r="J189" s="167"/>
      <c r="K189" s="169" t="s">
        <v>17</v>
      </c>
      <c r="L189" s="171" t="s">
        <v>18</v>
      </c>
    </row>
    <row r="190" spans="1:12" ht="10.5" customHeight="1" x14ac:dyDescent="0.2">
      <c r="A190" s="27"/>
      <c r="B190" s="159"/>
      <c r="C190" s="160"/>
      <c r="D190" s="168"/>
      <c r="E190" s="170"/>
      <c r="F190" s="172"/>
      <c r="G190" s="168"/>
      <c r="H190" s="170"/>
      <c r="I190" s="172"/>
      <c r="J190" s="168"/>
      <c r="K190" s="170"/>
      <c r="L190" s="172"/>
    </row>
    <row r="191" spans="1:12" ht="12" customHeight="1" x14ac:dyDescent="0.2">
      <c r="A191" s="24"/>
      <c r="B191" s="57"/>
      <c r="C191" s="58"/>
      <c r="D191" s="28"/>
      <c r="E191" s="29"/>
      <c r="F191" s="29"/>
      <c r="G191" s="29"/>
      <c r="H191" s="29"/>
      <c r="I191" s="29"/>
      <c r="J191" s="29"/>
      <c r="K191" s="29"/>
      <c r="L191" s="30"/>
    </row>
    <row r="192" spans="1:12" s="67" customFormat="1" ht="22.5" customHeight="1" x14ac:dyDescent="0.2">
      <c r="A192" s="41"/>
      <c r="B192" s="103" t="str">
        <f>'○給与（30～）'!$B$8</f>
        <v xml:space="preserve"> 27年平均</v>
      </c>
      <c r="C192" s="104"/>
      <c r="D192" s="87" t="s">
        <v>56</v>
      </c>
      <c r="E192" s="88" t="s">
        <v>56</v>
      </c>
      <c r="F192" s="88" t="s">
        <v>56</v>
      </c>
      <c r="G192" s="88" t="s">
        <v>56</v>
      </c>
      <c r="H192" s="88" t="s">
        <v>56</v>
      </c>
      <c r="I192" s="88" t="s">
        <v>56</v>
      </c>
      <c r="J192" s="88" t="s">
        <v>56</v>
      </c>
      <c r="K192" s="88" t="s">
        <v>56</v>
      </c>
      <c r="L192" s="89" t="s">
        <v>56</v>
      </c>
    </row>
    <row r="193" spans="1:12" ht="12" customHeight="1" x14ac:dyDescent="0.2">
      <c r="A193" s="42"/>
      <c r="B193" s="31"/>
      <c r="C193" s="15"/>
      <c r="D193" s="5"/>
      <c r="E193" s="6"/>
      <c r="F193" s="33"/>
      <c r="G193" s="6"/>
      <c r="H193" s="6"/>
      <c r="I193" s="33"/>
      <c r="J193" s="6"/>
      <c r="K193" s="6"/>
      <c r="L193" s="34"/>
    </row>
    <row r="194" spans="1:12" ht="22.5" customHeight="1" x14ac:dyDescent="0.2">
      <c r="A194" s="42"/>
      <c r="B194" s="61"/>
      <c r="C194" s="17" t="str">
        <f>'○給与（30～）'!$C$10</f>
        <v xml:space="preserve">27年 1月 </v>
      </c>
      <c r="D194" s="5">
        <f>G194+J194</f>
        <v>248</v>
      </c>
      <c r="E194" s="6">
        <f>H194+K194</f>
        <v>74</v>
      </c>
      <c r="F194" s="33">
        <f t="shared" ref="F194:F199" si="24">E194/D194*100</f>
        <v>29.838709677419356</v>
      </c>
      <c r="G194" s="6">
        <v>168</v>
      </c>
      <c r="H194" s="6">
        <v>47</v>
      </c>
      <c r="I194" s="33">
        <v>28</v>
      </c>
      <c r="J194" s="6">
        <v>80</v>
      </c>
      <c r="K194" s="6">
        <v>27</v>
      </c>
      <c r="L194" s="34">
        <v>33.799999999999997</v>
      </c>
    </row>
    <row r="195" spans="1:12" ht="22.5" customHeight="1" x14ac:dyDescent="0.2">
      <c r="A195" s="42"/>
      <c r="B195" s="31"/>
      <c r="C195" s="15" t="s">
        <v>9</v>
      </c>
      <c r="D195" s="5">
        <f>G195+J195</f>
        <v>253</v>
      </c>
      <c r="E195" s="6">
        <f>H195+K195</f>
        <v>64</v>
      </c>
      <c r="F195" s="33">
        <f t="shared" si="24"/>
        <v>25.296442687747035</v>
      </c>
      <c r="G195" s="6">
        <v>165</v>
      </c>
      <c r="H195" s="6">
        <v>42</v>
      </c>
      <c r="I195" s="33">
        <v>25.5</v>
      </c>
      <c r="J195" s="6">
        <v>88</v>
      </c>
      <c r="K195" s="6">
        <v>22</v>
      </c>
      <c r="L195" s="34">
        <v>25</v>
      </c>
    </row>
    <row r="196" spans="1:12" ht="22.5" customHeight="1" x14ac:dyDescent="0.2">
      <c r="A196" s="42"/>
      <c r="B196" s="31"/>
      <c r="C196" s="15" t="s">
        <v>10</v>
      </c>
      <c r="D196" s="5" t="s">
        <v>56</v>
      </c>
      <c r="E196" s="6" t="s">
        <v>56</v>
      </c>
      <c r="F196" s="33" t="s">
        <v>56</v>
      </c>
      <c r="G196" s="6" t="s">
        <v>56</v>
      </c>
      <c r="H196" s="6" t="s">
        <v>56</v>
      </c>
      <c r="I196" s="33" t="s">
        <v>56</v>
      </c>
      <c r="J196" s="6" t="s">
        <v>56</v>
      </c>
      <c r="K196" s="6" t="s">
        <v>56</v>
      </c>
      <c r="L196" s="34" t="s">
        <v>56</v>
      </c>
    </row>
    <row r="197" spans="1:12" ht="22.5" customHeight="1" x14ac:dyDescent="0.2">
      <c r="A197" s="42"/>
      <c r="B197" s="31"/>
      <c r="C197" s="15" t="s">
        <v>47</v>
      </c>
      <c r="D197" s="5">
        <f t="shared" ref="D197:E199" si="25">G197+J197</f>
        <v>214</v>
      </c>
      <c r="E197" s="6">
        <f t="shared" si="25"/>
        <v>63</v>
      </c>
      <c r="F197" s="33">
        <f t="shared" si="24"/>
        <v>29.439252336448597</v>
      </c>
      <c r="G197" s="6">
        <v>146</v>
      </c>
      <c r="H197" s="6">
        <v>40</v>
      </c>
      <c r="I197" s="33">
        <v>27.4</v>
      </c>
      <c r="J197" s="6">
        <v>68</v>
      </c>
      <c r="K197" s="6">
        <v>23</v>
      </c>
      <c r="L197" s="34">
        <v>33.799999999999997</v>
      </c>
    </row>
    <row r="198" spans="1:12" ht="22.5" customHeight="1" x14ac:dyDescent="0.2">
      <c r="A198" s="42"/>
      <c r="B198" s="31"/>
      <c r="C198" s="15" t="s">
        <v>48</v>
      </c>
      <c r="D198" s="5">
        <f t="shared" si="25"/>
        <v>219</v>
      </c>
      <c r="E198" s="6">
        <f t="shared" si="25"/>
        <v>56</v>
      </c>
      <c r="F198" s="33">
        <f t="shared" si="24"/>
        <v>25.570776255707763</v>
      </c>
      <c r="G198" s="6">
        <v>143</v>
      </c>
      <c r="H198" s="6">
        <v>36</v>
      </c>
      <c r="I198" s="33">
        <v>25.2</v>
      </c>
      <c r="J198" s="6">
        <v>76</v>
      </c>
      <c r="K198" s="6">
        <v>20</v>
      </c>
      <c r="L198" s="34">
        <v>26.3</v>
      </c>
    </row>
    <row r="199" spans="1:12" ht="22.5" customHeight="1" x14ac:dyDescent="0.2">
      <c r="A199" s="42"/>
      <c r="B199" s="31"/>
      <c r="C199" s="15" t="s">
        <v>49</v>
      </c>
      <c r="D199" s="5">
        <f t="shared" si="25"/>
        <v>222</v>
      </c>
      <c r="E199" s="6">
        <f t="shared" si="25"/>
        <v>65</v>
      </c>
      <c r="F199" s="33">
        <f t="shared" si="24"/>
        <v>29.27927927927928</v>
      </c>
      <c r="G199" s="6">
        <v>138</v>
      </c>
      <c r="H199" s="6">
        <v>40</v>
      </c>
      <c r="I199" s="33">
        <v>29</v>
      </c>
      <c r="J199" s="6">
        <v>84</v>
      </c>
      <c r="K199" s="6">
        <v>25</v>
      </c>
      <c r="L199" s="34">
        <v>29.8</v>
      </c>
    </row>
    <row r="200" spans="1:12" ht="22.5" customHeight="1" x14ac:dyDescent="0.2">
      <c r="A200" s="42"/>
      <c r="B200" s="31"/>
      <c r="C200" s="15" t="s">
        <v>50</v>
      </c>
      <c r="D200" s="5">
        <f t="shared" ref="D200:E205" si="26">G200+J200</f>
        <v>226</v>
      </c>
      <c r="E200" s="6">
        <f t="shared" si="26"/>
        <v>66</v>
      </c>
      <c r="F200" s="33">
        <f t="shared" ref="F200:F205" si="27">E200/D200*100</f>
        <v>29.20353982300885</v>
      </c>
      <c r="G200" s="6">
        <v>144</v>
      </c>
      <c r="H200" s="6">
        <v>43</v>
      </c>
      <c r="I200" s="33">
        <v>29.9</v>
      </c>
      <c r="J200" s="6">
        <v>82</v>
      </c>
      <c r="K200" s="6">
        <v>23</v>
      </c>
      <c r="L200" s="34">
        <v>28</v>
      </c>
    </row>
    <row r="201" spans="1:12" ht="22.5" customHeight="1" x14ac:dyDescent="0.2">
      <c r="A201" s="42"/>
      <c r="B201" s="31"/>
      <c r="C201" s="15" t="s">
        <v>51</v>
      </c>
      <c r="D201" s="5">
        <f t="shared" si="26"/>
        <v>228</v>
      </c>
      <c r="E201" s="6">
        <f t="shared" si="26"/>
        <v>63</v>
      </c>
      <c r="F201" s="33">
        <f t="shared" si="27"/>
        <v>27.631578947368425</v>
      </c>
      <c r="G201" s="6">
        <v>144</v>
      </c>
      <c r="H201" s="6">
        <v>40</v>
      </c>
      <c r="I201" s="33">
        <v>27.8</v>
      </c>
      <c r="J201" s="6">
        <v>84</v>
      </c>
      <c r="K201" s="6">
        <v>23</v>
      </c>
      <c r="L201" s="34">
        <v>27.4</v>
      </c>
    </row>
    <row r="202" spans="1:12" ht="22.5" customHeight="1" x14ac:dyDescent="0.2">
      <c r="A202" s="42"/>
      <c r="B202" s="31"/>
      <c r="C202" s="15" t="s">
        <v>52</v>
      </c>
      <c r="D202" s="5">
        <f t="shared" si="26"/>
        <v>227</v>
      </c>
      <c r="E202" s="6">
        <f t="shared" si="26"/>
        <v>66</v>
      </c>
      <c r="F202" s="33">
        <f t="shared" si="27"/>
        <v>29.074889867841406</v>
      </c>
      <c r="G202" s="6">
        <v>145</v>
      </c>
      <c r="H202" s="6">
        <v>43</v>
      </c>
      <c r="I202" s="33">
        <v>29.7</v>
      </c>
      <c r="J202" s="6">
        <v>82</v>
      </c>
      <c r="K202" s="6">
        <v>23</v>
      </c>
      <c r="L202" s="34">
        <v>28</v>
      </c>
    </row>
    <row r="203" spans="1:12" ht="22.5" customHeight="1" x14ac:dyDescent="0.2">
      <c r="A203" s="42"/>
      <c r="B203" s="31"/>
      <c r="C203" s="15" t="s">
        <v>53</v>
      </c>
      <c r="D203" s="5">
        <f t="shared" si="26"/>
        <v>230</v>
      </c>
      <c r="E203" s="6">
        <f t="shared" si="26"/>
        <v>59</v>
      </c>
      <c r="F203" s="33">
        <f t="shared" si="27"/>
        <v>25.65217391304348</v>
      </c>
      <c r="G203" s="6">
        <v>132</v>
      </c>
      <c r="H203" s="6">
        <v>31</v>
      </c>
      <c r="I203" s="33">
        <v>23.5</v>
      </c>
      <c r="J203" s="6">
        <v>98</v>
      </c>
      <c r="K203" s="6">
        <v>28</v>
      </c>
      <c r="L203" s="34">
        <v>28.6</v>
      </c>
    </row>
    <row r="204" spans="1:12" ht="22.5" customHeight="1" x14ac:dyDescent="0.2">
      <c r="A204" s="42"/>
      <c r="B204" s="31"/>
      <c r="C204" s="15" t="s">
        <v>54</v>
      </c>
      <c r="D204" s="5">
        <f t="shared" si="26"/>
        <v>229</v>
      </c>
      <c r="E204" s="6">
        <f t="shared" si="26"/>
        <v>60</v>
      </c>
      <c r="F204" s="33">
        <f t="shared" si="27"/>
        <v>26.200873362445414</v>
      </c>
      <c r="G204" s="6">
        <v>131</v>
      </c>
      <c r="H204" s="6">
        <v>32</v>
      </c>
      <c r="I204" s="33">
        <v>24.4</v>
      </c>
      <c r="J204" s="6">
        <v>98</v>
      </c>
      <c r="K204" s="6">
        <v>28</v>
      </c>
      <c r="L204" s="34">
        <v>28.6</v>
      </c>
    </row>
    <row r="205" spans="1:12" ht="22.5" customHeight="1" x14ac:dyDescent="0.2">
      <c r="A205" s="42"/>
      <c r="B205" s="35"/>
      <c r="C205" s="19" t="s">
        <v>55</v>
      </c>
      <c r="D205" s="7">
        <f t="shared" si="26"/>
        <v>233</v>
      </c>
      <c r="E205" s="8">
        <f t="shared" si="26"/>
        <v>61</v>
      </c>
      <c r="F205" s="37">
        <f t="shared" si="27"/>
        <v>26.180257510729614</v>
      </c>
      <c r="G205" s="8">
        <v>134</v>
      </c>
      <c r="H205" s="8">
        <v>32</v>
      </c>
      <c r="I205" s="37">
        <v>23.9</v>
      </c>
      <c r="J205" s="8">
        <v>99</v>
      </c>
      <c r="K205" s="8">
        <v>29</v>
      </c>
      <c r="L205" s="38">
        <v>29.3</v>
      </c>
    </row>
    <row r="206" spans="1:12" ht="22.5" customHeight="1" x14ac:dyDescent="0.2">
      <c r="A206" s="24"/>
      <c r="B206" s="24"/>
      <c r="C206" s="25"/>
      <c r="D206" s="68"/>
      <c r="E206" s="26"/>
      <c r="F206" s="26"/>
      <c r="G206" s="26"/>
      <c r="H206" s="26"/>
      <c r="I206" s="26"/>
      <c r="J206" s="26"/>
      <c r="K206" s="26"/>
      <c r="L206" s="26"/>
    </row>
    <row r="207" spans="1:12" ht="22.5" customHeight="1" x14ac:dyDescent="0.2">
      <c r="A207" s="24"/>
      <c r="B207" s="24"/>
      <c r="C207" s="25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1:12" ht="15" customHeight="1" x14ac:dyDescent="0.2">
      <c r="A208" s="27"/>
      <c r="B208" s="155"/>
      <c r="C208" s="156"/>
      <c r="D208" s="130" t="s">
        <v>0</v>
      </c>
      <c r="E208" s="131" t="str">
        <f>'○給与（30～）'!E208</f>
        <v>L</v>
      </c>
      <c r="F208" s="131" t="str">
        <f>'○給与（30～）'!F208</f>
        <v>学術研究，専門・技術サービス業</v>
      </c>
      <c r="G208" s="131"/>
      <c r="H208" s="131"/>
      <c r="I208" s="131"/>
      <c r="J208" s="131"/>
      <c r="K208" s="131"/>
      <c r="L208" s="134"/>
    </row>
    <row r="209" spans="1:12" x14ac:dyDescent="0.2">
      <c r="A209" s="27"/>
      <c r="B209" s="157"/>
      <c r="C209" s="158"/>
      <c r="D209" s="166" t="s">
        <v>1</v>
      </c>
      <c r="E209" s="132"/>
      <c r="F209" s="133"/>
      <c r="G209" s="166" t="s">
        <v>2</v>
      </c>
      <c r="H209" s="132"/>
      <c r="I209" s="133"/>
      <c r="J209" s="166" t="s">
        <v>3</v>
      </c>
      <c r="K209" s="132"/>
      <c r="L209" s="133"/>
    </row>
    <row r="210" spans="1:12" ht="10.5" customHeight="1" x14ac:dyDescent="0.2">
      <c r="A210" s="27"/>
      <c r="B210" s="157"/>
      <c r="C210" s="158"/>
      <c r="D210" s="167"/>
      <c r="E210" s="169" t="s">
        <v>17</v>
      </c>
      <c r="F210" s="171" t="s">
        <v>18</v>
      </c>
      <c r="G210" s="167"/>
      <c r="H210" s="169" t="s">
        <v>17</v>
      </c>
      <c r="I210" s="171" t="s">
        <v>18</v>
      </c>
      <c r="J210" s="167"/>
      <c r="K210" s="169" t="s">
        <v>17</v>
      </c>
      <c r="L210" s="171" t="s">
        <v>18</v>
      </c>
    </row>
    <row r="211" spans="1:12" ht="10.5" customHeight="1" x14ac:dyDescent="0.2">
      <c r="A211" s="27"/>
      <c r="B211" s="159"/>
      <c r="C211" s="160"/>
      <c r="D211" s="168"/>
      <c r="E211" s="170"/>
      <c r="F211" s="172"/>
      <c r="G211" s="168"/>
      <c r="H211" s="170"/>
      <c r="I211" s="172"/>
      <c r="J211" s="168"/>
      <c r="K211" s="170"/>
      <c r="L211" s="172"/>
    </row>
    <row r="212" spans="1:12" ht="12" customHeight="1" x14ac:dyDescent="0.2">
      <c r="A212" s="24"/>
      <c r="B212" s="57"/>
      <c r="C212" s="58"/>
      <c r="D212" s="28"/>
      <c r="E212" s="29"/>
      <c r="F212" s="29"/>
      <c r="G212" s="29"/>
      <c r="H212" s="29"/>
      <c r="I212" s="29"/>
      <c r="J212" s="29"/>
      <c r="K212" s="29"/>
      <c r="L212" s="30"/>
    </row>
    <row r="213" spans="1:12" s="67" customFormat="1" ht="22.5" customHeight="1" x14ac:dyDescent="0.2">
      <c r="A213" s="41"/>
      <c r="B213" s="103" t="str">
        <f>'○給与（30～）'!$B$8</f>
        <v xml:space="preserve"> 27年平均</v>
      </c>
      <c r="C213" s="104"/>
      <c r="D213" s="90">
        <v>1522</v>
      </c>
      <c r="E213" s="86">
        <v>249</v>
      </c>
      <c r="F213" s="88">
        <v>16</v>
      </c>
      <c r="G213" s="86">
        <v>1142</v>
      </c>
      <c r="H213" s="86">
        <v>171</v>
      </c>
      <c r="I213" s="88">
        <v>14.6</v>
      </c>
      <c r="J213" s="86">
        <v>380</v>
      </c>
      <c r="K213" s="86">
        <v>78</v>
      </c>
      <c r="L213" s="89">
        <v>20.2</v>
      </c>
    </row>
    <row r="214" spans="1:12" ht="12" customHeight="1" x14ac:dyDescent="0.2">
      <c r="A214" s="42"/>
      <c r="B214" s="31"/>
      <c r="C214" s="15"/>
      <c r="D214" s="5"/>
      <c r="E214" s="6"/>
      <c r="F214" s="33"/>
      <c r="G214" s="6"/>
      <c r="H214" s="6"/>
      <c r="I214" s="33"/>
      <c r="J214" s="6"/>
      <c r="K214" s="6"/>
      <c r="L214" s="34"/>
    </row>
    <row r="215" spans="1:12" ht="22.5" customHeight="1" x14ac:dyDescent="0.2">
      <c r="A215" s="42"/>
      <c r="B215" s="31"/>
      <c r="C215" s="15" t="str">
        <f>'○給与（30～）'!$C$10</f>
        <v xml:space="preserve">27年 1月 </v>
      </c>
      <c r="D215" s="5">
        <f t="shared" ref="D215:D226" si="28">G215+J215</f>
        <v>1454</v>
      </c>
      <c r="E215" s="6">
        <f t="shared" ref="E215:E226" si="29">H215+K215</f>
        <v>167</v>
      </c>
      <c r="F215" s="33">
        <f t="shared" ref="F215:F226" si="30">E215/D215*100</f>
        <v>11.485557083906466</v>
      </c>
      <c r="G215" s="6">
        <v>1091</v>
      </c>
      <c r="H215" s="6">
        <v>101</v>
      </c>
      <c r="I215" s="33">
        <v>9.3000000000000007</v>
      </c>
      <c r="J215" s="6">
        <v>363</v>
      </c>
      <c r="K215" s="6">
        <v>66</v>
      </c>
      <c r="L215" s="34">
        <v>18.2</v>
      </c>
    </row>
    <row r="216" spans="1:12" ht="22.5" customHeight="1" x14ac:dyDescent="0.2">
      <c r="A216" s="42"/>
      <c r="B216" s="31"/>
      <c r="C216" s="15" t="s">
        <v>9</v>
      </c>
      <c r="D216" s="5">
        <f t="shared" si="28"/>
        <v>1459</v>
      </c>
      <c r="E216" s="6">
        <f t="shared" si="29"/>
        <v>166</v>
      </c>
      <c r="F216" s="33">
        <f t="shared" si="30"/>
        <v>11.377655928718299</v>
      </c>
      <c r="G216" s="6">
        <v>1091</v>
      </c>
      <c r="H216" s="6">
        <v>100</v>
      </c>
      <c r="I216" s="33">
        <v>9.1999999999999993</v>
      </c>
      <c r="J216" s="6">
        <v>368</v>
      </c>
      <c r="K216" s="6">
        <v>66</v>
      </c>
      <c r="L216" s="34">
        <v>17.899999999999999</v>
      </c>
    </row>
    <row r="217" spans="1:12" ht="22.5" customHeight="1" x14ac:dyDescent="0.2">
      <c r="A217" s="42"/>
      <c r="B217" s="31"/>
      <c r="C217" s="15" t="s">
        <v>10</v>
      </c>
      <c r="D217" s="5">
        <f t="shared" si="28"/>
        <v>1458</v>
      </c>
      <c r="E217" s="6">
        <f t="shared" si="29"/>
        <v>166</v>
      </c>
      <c r="F217" s="33">
        <f t="shared" si="30"/>
        <v>11.385459533607682</v>
      </c>
      <c r="G217" s="6">
        <v>1091</v>
      </c>
      <c r="H217" s="6">
        <v>100</v>
      </c>
      <c r="I217" s="33">
        <v>9.1999999999999993</v>
      </c>
      <c r="J217" s="6">
        <v>367</v>
      </c>
      <c r="K217" s="6">
        <v>66</v>
      </c>
      <c r="L217" s="34">
        <v>18</v>
      </c>
    </row>
    <row r="218" spans="1:12" ht="22.5" customHeight="1" x14ac:dyDescent="0.2">
      <c r="A218" s="42"/>
      <c r="B218" s="31"/>
      <c r="C218" s="15" t="s">
        <v>47</v>
      </c>
      <c r="D218" s="5">
        <f t="shared" si="28"/>
        <v>1408</v>
      </c>
      <c r="E218" s="6">
        <f t="shared" si="29"/>
        <v>150</v>
      </c>
      <c r="F218" s="33">
        <f t="shared" si="30"/>
        <v>10.653409090909092</v>
      </c>
      <c r="G218" s="6">
        <v>1045</v>
      </c>
      <c r="H218" s="6">
        <v>89</v>
      </c>
      <c r="I218" s="33">
        <v>8.5</v>
      </c>
      <c r="J218" s="6">
        <v>363</v>
      </c>
      <c r="K218" s="6">
        <v>61</v>
      </c>
      <c r="L218" s="34">
        <v>16.8</v>
      </c>
    </row>
    <row r="219" spans="1:12" ht="22.5" customHeight="1" x14ac:dyDescent="0.2">
      <c r="A219" s="42"/>
      <c r="B219" s="31"/>
      <c r="C219" s="15" t="s">
        <v>48</v>
      </c>
      <c r="D219" s="5">
        <f t="shared" si="28"/>
        <v>1416</v>
      </c>
      <c r="E219" s="6">
        <f t="shared" si="29"/>
        <v>150</v>
      </c>
      <c r="F219" s="33">
        <f t="shared" si="30"/>
        <v>10.59322033898305</v>
      </c>
      <c r="G219" s="6">
        <v>1049</v>
      </c>
      <c r="H219" s="6">
        <v>89</v>
      </c>
      <c r="I219" s="33">
        <v>8.5</v>
      </c>
      <c r="J219" s="6">
        <v>367</v>
      </c>
      <c r="K219" s="6">
        <v>61</v>
      </c>
      <c r="L219" s="34">
        <v>16.600000000000001</v>
      </c>
    </row>
    <row r="220" spans="1:12" ht="22.5" customHeight="1" x14ac:dyDescent="0.2">
      <c r="A220" s="42"/>
      <c r="B220" s="31"/>
      <c r="C220" s="15" t="s">
        <v>49</v>
      </c>
      <c r="D220" s="5">
        <v>1433</v>
      </c>
      <c r="E220" s="6">
        <v>172</v>
      </c>
      <c r="F220" s="33">
        <v>12.002791346824843</v>
      </c>
      <c r="G220" s="6">
        <v>1070</v>
      </c>
      <c r="H220" s="6">
        <v>111</v>
      </c>
      <c r="I220" s="33">
        <v>10.4</v>
      </c>
      <c r="J220" s="6">
        <v>363</v>
      </c>
      <c r="K220" s="6">
        <v>61</v>
      </c>
      <c r="L220" s="34">
        <v>16.8</v>
      </c>
    </row>
    <row r="221" spans="1:12" ht="22.5" customHeight="1" x14ac:dyDescent="0.2">
      <c r="A221" s="42"/>
      <c r="B221" s="31"/>
      <c r="C221" s="15" t="s">
        <v>50</v>
      </c>
      <c r="D221" s="5">
        <v>1574</v>
      </c>
      <c r="E221" s="6">
        <v>310</v>
      </c>
      <c r="F221" s="33">
        <v>19.695044472681069</v>
      </c>
      <c r="G221" s="6">
        <v>1179</v>
      </c>
      <c r="H221" s="6">
        <v>218</v>
      </c>
      <c r="I221" s="33">
        <v>18.5</v>
      </c>
      <c r="J221" s="6">
        <v>395</v>
      </c>
      <c r="K221" s="6">
        <v>92</v>
      </c>
      <c r="L221" s="34">
        <v>23.3</v>
      </c>
    </row>
    <row r="222" spans="1:12" ht="22.5" customHeight="1" x14ac:dyDescent="0.2">
      <c r="A222" s="42"/>
      <c r="B222" s="31"/>
      <c r="C222" s="15" t="s">
        <v>51</v>
      </c>
      <c r="D222" s="5">
        <f t="shared" si="28"/>
        <v>1624</v>
      </c>
      <c r="E222" s="6">
        <f t="shared" si="29"/>
        <v>333</v>
      </c>
      <c r="F222" s="33">
        <f t="shared" si="30"/>
        <v>20.504926108374384</v>
      </c>
      <c r="G222" s="6">
        <v>1256</v>
      </c>
      <c r="H222" s="6">
        <v>259</v>
      </c>
      <c r="I222" s="33">
        <v>20.6</v>
      </c>
      <c r="J222" s="6">
        <v>368</v>
      </c>
      <c r="K222" s="6">
        <v>74</v>
      </c>
      <c r="L222" s="34">
        <v>20.100000000000001</v>
      </c>
    </row>
    <row r="223" spans="1:12" ht="22.5" customHeight="1" x14ac:dyDescent="0.2">
      <c r="A223" s="42"/>
      <c r="B223" s="31"/>
      <c r="C223" s="15" t="s">
        <v>52</v>
      </c>
      <c r="D223" s="5">
        <f t="shared" si="28"/>
        <v>1626</v>
      </c>
      <c r="E223" s="6">
        <f t="shared" si="29"/>
        <v>360</v>
      </c>
      <c r="F223" s="33">
        <f t="shared" si="30"/>
        <v>22.140221402214021</v>
      </c>
      <c r="G223" s="6">
        <v>1228</v>
      </c>
      <c r="H223" s="6">
        <v>268</v>
      </c>
      <c r="I223" s="33">
        <v>21.8</v>
      </c>
      <c r="J223" s="6">
        <v>398</v>
      </c>
      <c r="K223" s="6">
        <v>92</v>
      </c>
      <c r="L223" s="34">
        <v>23.1</v>
      </c>
    </row>
    <row r="224" spans="1:12" ht="22.5" customHeight="1" x14ac:dyDescent="0.2">
      <c r="A224" s="42"/>
      <c r="B224" s="31"/>
      <c r="C224" s="15" t="s">
        <v>53</v>
      </c>
      <c r="D224" s="5">
        <f t="shared" si="28"/>
        <v>1590</v>
      </c>
      <c r="E224" s="6">
        <f t="shared" si="29"/>
        <v>325</v>
      </c>
      <c r="F224" s="33">
        <f t="shared" si="30"/>
        <v>20.440251572327046</v>
      </c>
      <c r="G224" s="6">
        <v>1192</v>
      </c>
      <c r="H224" s="6">
        <v>233</v>
      </c>
      <c r="I224" s="33">
        <v>19.5</v>
      </c>
      <c r="J224" s="6">
        <v>398</v>
      </c>
      <c r="K224" s="6">
        <v>92</v>
      </c>
      <c r="L224" s="34">
        <v>23.1</v>
      </c>
    </row>
    <row r="225" spans="1:12" ht="22.5" customHeight="1" x14ac:dyDescent="0.2">
      <c r="A225" s="42"/>
      <c r="B225" s="31"/>
      <c r="C225" s="15" t="s">
        <v>54</v>
      </c>
      <c r="D225" s="5">
        <f t="shared" si="28"/>
        <v>1572</v>
      </c>
      <c r="E225" s="6">
        <f t="shared" si="29"/>
        <v>305</v>
      </c>
      <c r="F225" s="33">
        <f t="shared" si="30"/>
        <v>19.40203562340967</v>
      </c>
      <c r="G225" s="6">
        <v>1173</v>
      </c>
      <c r="H225" s="6">
        <v>212</v>
      </c>
      <c r="I225" s="33">
        <v>18.100000000000001</v>
      </c>
      <c r="J225" s="6">
        <v>399</v>
      </c>
      <c r="K225" s="6">
        <v>93</v>
      </c>
      <c r="L225" s="34">
        <v>23.3</v>
      </c>
    </row>
    <row r="226" spans="1:12" ht="22.5" customHeight="1" x14ac:dyDescent="0.2">
      <c r="A226" s="42"/>
      <c r="B226" s="35"/>
      <c r="C226" s="19" t="s">
        <v>55</v>
      </c>
      <c r="D226" s="7">
        <f t="shared" si="28"/>
        <v>1652</v>
      </c>
      <c r="E226" s="8">
        <f t="shared" si="29"/>
        <v>376</v>
      </c>
      <c r="F226" s="37">
        <f t="shared" si="30"/>
        <v>22.760290556900724</v>
      </c>
      <c r="G226" s="8">
        <v>1235</v>
      </c>
      <c r="H226" s="8">
        <v>269</v>
      </c>
      <c r="I226" s="37">
        <v>21.8</v>
      </c>
      <c r="J226" s="8">
        <v>417</v>
      </c>
      <c r="K226" s="8">
        <v>107</v>
      </c>
      <c r="L226" s="38">
        <v>25.7</v>
      </c>
    </row>
    <row r="227" spans="1:12" ht="22.5" customHeight="1" x14ac:dyDescent="0.2">
      <c r="A227" s="24"/>
      <c r="B227" s="43"/>
      <c r="C227" s="44"/>
      <c r="D227" s="29"/>
      <c r="E227" s="29"/>
      <c r="F227" s="29"/>
      <c r="G227" s="29"/>
      <c r="H227" s="29"/>
      <c r="I227" s="29"/>
      <c r="J227" s="29"/>
      <c r="K227" s="29"/>
      <c r="L227" s="29"/>
    </row>
    <row r="228" spans="1:12" ht="15" customHeight="1" x14ac:dyDescent="0.2">
      <c r="A228" s="27"/>
      <c r="B228" s="155"/>
      <c r="C228" s="156"/>
      <c r="D228" s="130" t="s">
        <v>0</v>
      </c>
      <c r="E228" s="131" t="str">
        <f>'○給与（30～）'!E228</f>
        <v>M</v>
      </c>
      <c r="F228" s="131" t="str">
        <f>'○給与（30～）'!F228</f>
        <v>宿泊業，飲食サービス業</v>
      </c>
      <c r="G228" s="131"/>
      <c r="H228" s="131"/>
      <c r="I228" s="131"/>
      <c r="J228" s="131"/>
      <c r="K228" s="131"/>
      <c r="L228" s="134"/>
    </row>
    <row r="229" spans="1:12" x14ac:dyDescent="0.2">
      <c r="A229" s="27"/>
      <c r="B229" s="157"/>
      <c r="C229" s="158"/>
      <c r="D229" s="166" t="s">
        <v>1</v>
      </c>
      <c r="E229" s="132"/>
      <c r="F229" s="133"/>
      <c r="G229" s="166" t="s">
        <v>2</v>
      </c>
      <c r="H229" s="132"/>
      <c r="I229" s="133"/>
      <c r="J229" s="166" t="s">
        <v>3</v>
      </c>
      <c r="K229" s="132"/>
      <c r="L229" s="133"/>
    </row>
    <row r="230" spans="1:12" ht="10.5" customHeight="1" x14ac:dyDescent="0.2">
      <c r="A230" s="27"/>
      <c r="B230" s="157"/>
      <c r="C230" s="158"/>
      <c r="D230" s="167"/>
      <c r="E230" s="169" t="s">
        <v>17</v>
      </c>
      <c r="F230" s="171" t="s">
        <v>18</v>
      </c>
      <c r="G230" s="167"/>
      <c r="H230" s="169" t="s">
        <v>17</v>
      </c>
      <c r="I230" s="171" t="s">
        <v>18</v>
      </c>
      <c r="J230" s="167"/>
      <c r="K230" s="169" t="s">
        <v>17</v>
      </c>
      <c r="L230" s="171" t="s">
        <v>18</v>
      </c>
    </row>
    <row r="231" spans="1:12" ht="10.5" customHeight="1" x14ac:dyDescent="0.2">
      <c r="A231" s="27"/>
      <c r="B231" s="159"/>
      <c r="C231" s="160"/>
      <c r="D231" s="168"/>
      <c r="E231" s="170"/>
      <c r="F231" s="172"/>
      <c r="G231" s="168"/>
      <c r="H231" s="170"/>
      <c r="I231" s="172"/>
      <c r="J231" s="168"/>
      <c r="K231" s="170"/>
      <c r="L231" s="172"/>
    </row>
    <row r="232" spans="1:12" ht="12" customHeight="1" x14ac:dyDescent="0.2">
      <c r="A232" s="24"/>
      <c r="B232" s="57"/>
      <c r="C232" s="58"/>
      <c r="D232" s="28"/>
      <c r="E232" s="29"/>
      <c r="F232" s="29"/>
      <c r="G232" s="29"/>
      <c r="H232" s="29"/>
      <c r="I232" s="29"/>
      <c r="J232" s="29"/>
      <c r="K232" s="29"/>
      <c r="L232" s="30"/>
    </row>
    <row r="233" spans="1:12" s="67" customFormat="1" ht="22.5" customHeight="1" x14ac:dyDescent="0.2">
      <c r="A233" s="41"/>
      <c r="B233" s="103" t="str">
        <f>'○給与（30～）'!$B$8</f>
        <v xml:space="preserve"> 27年平均</v>
      </c>
      <c r="C233" s="104"/>
      <c r="D233" s="90">
        <v>4628</v>
      </c>
      <c r="E233" s="86">
        <v>2248</v>
      </c>
      <c r="F233" s="88">
        <v>48.6</v>
      </c>
      <c r="G233" s="86">
        <v>1678</v>
      </c>
      <c r="H233" s="86">
        <v>617</v>
      </c>
      <c r="I233" s="88">
        <v>36.9</v>
      </c>
      <c r="J233" s="86">
        <v>2950</v>
      </c>
      <c r="K233" s="86">
        <v>1631</v>
      </c>
      <c r="L233" s="89">
        <v>55.3</v>
      </c>
    </row>
    <row r="234" spans="1:12" ht="12" customHeight="1" x14ac:dyDescent="0.2">
      <c r="A234" s="42"/>
      <c r="B234" s="31"/>
      <c r="C234" s="15"/>
      <c r="D234" s="5"/>
      <c r="E234" s="6"/>
      <c r="F234" s="33"/>
      <c r="G234" s="6"/>
      <c r="H234" s="6"/>
      <c r="I234" s="33"/>
      <c r="J234" s="6"/>
      <c r="K234" s="6"/>
      <c r="L234" s="34"/>
    </row>
    <row r="235" spans="1:12" ht="22.5" customHeight="1" x14ac:dyDescent="0.2">
      <c r="A235" s="42"/>
      <c r="B235" s="31"/>
      <c r="C235" s="15" t="str">
        <f>'○給与（30～）'!$C$10</f>
        <v xml:space="preserve">27年 1月 </v>
      </c>
      <c r="D235" s="5">
        <f t="shared" ref="D235:D246" si="31">G235+J235</f>
        <v>4896</v>
      </c>
      <c r="E235" s="6">
        <f t="shared" ref="E235:E246" si="32">H235+K235</f>
        <v>2467</v>
      </c>
      <c r="F235" s="33">
        <f t="shared" ref="F235:F246" si="33">E235/D235*100</f>
        <v>50.388071895424837</v>
      </c>
      <c r="G235" s="6">
        <v>1770</v>
      </c>
      <c r="H235" s="6">
        <v>715</v>
      </c>
      <c r="I235" s="33">
        <v>40.4</v>
      </c>
      <c r="J235" s="6">
        <v>3126</v>
      </c>
      <c r="K235" s="6">
        <v>1752</v>
      </c>
      <c r="L235" s="34">
        <v>56</v>
      </c>
    </row>
    <row r="236" spans="1:12" ht="22.5" customHeight="1" x14ac:dyDescent="0.2">
      <c r="A236" s="42"/>
      <c r="B236" s="31"/>
      <c r="C236" s="15" t="s">
        <v>9</v>
      </c>
      <c r="D236" s="5">
        <f t="shared" si="31"/>
        <v>4817</v>
      </c>
      <c r="E236" s="6">
        <f t="shared" si="32"/>
        <v>2457</v>
      </c>
      <c r="F236" s="33">
        <f t="shared" si="33"/>
        <v>51.00685073697322</v>
      </c>
      <c r="G236" s="6">
        <v>1664</v>
      </c>
      <c r="H236" s="6">
        <v>619</v>
      </c>
      <c r="I236" s="33">
        <v>37.200000000000003</v>
      </c>
      <c r="J236" s="6">
        <v>3153</v>
      </c>
      <c r="K236" s="6">
        <v>1838</v>
      </c>
      <c r="L236" s="34">
        <v>58.3</v>
      </c>
    </row>
    <row r="237" spans="1:12" ht="22.5" customHeight="1" x14ac:dyDescent="0.2">
      <c r="A237" s="42"/>
      <c r="B237" s="31"/>
      <c r="C237" s="15" t="s">
        <v>10</v>
      </c>
      <c r="D237" s="5">
        <f t="shared" si="31"/>
        <v>4914</v>
      </c>
      <c r="E237" s="6">
        <f t="shared" si="32"/>
        <v>2485</v>
      </c>
      <c r="F237" s="33">
        <f t="shared" si="33"/>
        <v>50.56980056980057</v>
      </c>
      <c r="G237" s="6">
        <v>1683</v>
      </c>
      <c r="H237" s="6">
        <v>624</v>
      </c>
      <c r="I237" s="33">
        <v>37.1</v>
      </c>
      <c r="J237" s="6">
        <v>3231</v>
      </c>
      <c r="K237" s="6">
        <v>1861</v>
      </c>
      <c r="L237" s="34">
        <v>57.6</v>
      </c>
    </row>
    <row r="238" spans="1:12" ht="22.5" customHeight="1" x14ac:dyDescent="0.2">
      <c r="A238" s="42"/>
      <c r="B238" s="31"/>
      <c r="C238" s="15" t="s">
        <v>47</v>
      </c>
      <c r="D238" s="5">
        <f t="shared" si="31"/>
        <v>4963</v>
      </c>
      <c r="E238" s="6">
        <f t="shared" si="32"/>
        <v>2594</v>
      </c>
      <c r="F238" s="33">
        <f t="shared" si="33"/>
        <v>52.266774128551276</v>
      </c>
      <c r="G238" s="6">
        <v>1721</v>
      </c>
      <c r="H238" s="6">
        <v>682</v>
      </c>
      <c r="I238" s="33">
        <v>39.6</v>
      </c>
      <c r="J238" s="6">
        <v>3242</v>
      </c>
      <c r="K238" s="6">
        <v>1912</v>
      </c>
      <c r="L238" s="34">
        <v>59</v>
      </c>
    </row>
    <row r="239" spans="1:12" ht="22.5" customHeight="1" x14ac:dyDescent="0.2">
      <c r="A239" s="42"/>
      <c r="B239" s="31"/>
      <c r="C239" s="15" t="s">
        <v>48</v>
      </c>
      <c r="D239" s="5">
        <f t="shared" si="31"/>
        <v>4588</v>
      </c>
      <c r="E239" s="6">
        <f t="shared" si="32"/>
        <v>2082</v>
      </c>
      <c r="F239" s="33">
        <f t="shared" si="33"/>
        <v>45.379250217959893</v>
      </c>
      <c r="G239" s="6">
        <v>1600</v>
      </c>
      <c r="H239" s="6">
        <v>505</v>
      </c>
      <c r="I239" s="33">
        <v>31.6</v>
      </c>
      <c r="J239" s="6">
        <v>2988</v>
      </c>
      <c r="K239" s="6">
        <v>1577</v>
      </c>
      <c r="L239" s="34">
        <v>52.8</v>
      </c>
    </row>
    <row r="240" spans="1:12" ht="22.5" customHeight="1" x14ac:dyDescent="0.2">
      <c r="A240" s="42"/>
      <c r="B240" s="31"/>
      <c r="C240" s="15" t="s">
        <v>49</v>
      </c>
      <c r="D240" s="5">
        <v>4649</v>
      </c>
      <c r="E240" s="6">
        <v>2161</v>
      </c>
      <c r="F240" s="33">
        <v>46.483114648311464</v>
      </c>
      <c r="G240" s="6">
        <v>1646</v>
      </c>
      <c r="H240" s="6">
        <v>560</v>
      </c>
      <c r="I240" s="33">
        <v>34</v>
      </c>
      <c r="J240" s="6">
        <v>3003</v>
      </c>
      <c r="K240" s="6">
        <v>1601</v>
      </c>
      <c r="L240" s="34">
        <v>53.3</v>
      </c>
    </row>
    <row r="241" spans="1:12" ht="22.5" customHeight="1" x14ac:dyDescent="0.2">
      <c r="A241" s="42"/>
      <c r="B241" s="31"/>
      <c r="C241" s="15" t="s">
        <v>50</v>
      </c>
      <c r="D241" s="5">
        <v>4721</v>
      </c>
      <c r="E241" s="6">
        <v>2102</v>
      </c>
      <c r="F241" s="33">
        <v>44.524465155687352</v>
      </c>
      <c r="G241" s="6">
        <v>1876</v>
      </c>
      <c r="H241" s="6">
        <v>581</v>
      </c>
      <c r="I241" s="33">
        <v>31</v>
      </c>
      <c r="J241" s="6">
        <v>2845</v>
      </c>
      <c r="K241" s="6">
        <v>1521</v>
      </c>
      <c r="L241" s="34">
        <v>53.5</v>
      </c>
    </row>
    <row r="242" spans="1:12" ht="22.5" customHeight="1" x14ac:dyDescent="0.2">
      <c r="A242" s="42"/>
      <c r="B242" s="31"/>
      <c r="C242" s="15" t="s">
        <v>51</v>
      </c>
      <c r="D242" s="5">
        <f t="shared" si="31"/>
        <v>4684</v>
      </c>
      <c r="E242" s="6">
        <f t="shared" si="32"/>
        <v>2204</v>
      </c>
      <c r="F242" s="33">
        <f t="shared" si="33"/>
        <v>47.05380017079419</v>
      </c>
      <c r="G242" s="6">
        <v>1696</v>
      </c>
      <c r="H242" s="6">
        <v>598</v>
      </c>
      <c r="I242" s="33">
        <v>35.299999999999997</v>
      </c>
      <c r="J242" s="6">
        <v>2988</v>
      </c>
      <c r="K242" s="6">
        <v>1606</v>
      </c>
      <c r="L242" s="34">
        <v>53.7</v>
      </c>
    </row>
    <row r="243" spans="1:12" ht="22.5" customHeight="1" x14ac:dyDescent="0.2">
      <c r="A243" s="42"/>
      <c r="B243" s="31"/>
      <c r="C243" s="15" t="s">
        <v>52</v>
      </c>
      <c r="D243" s="5">
        <f t="shared" si="31"/>
        <v>4570</v>
      </c>
      <c r="E243" s="6">
        <f t="shared" si="32"/>
        <v>2103</v>
      </c>
      <c r="F243" s="33">
        <f t="shared" si="33"/>
        <v>46.017505470459518</v>
      </c>
      <c r="G243" s="6">
        <v>1700</v>
      </c>
      <c r="H243" s="6">
        <v>606</v>
      </c>
      <c r="I243" s="33">
        <v>35.6</v>
      </c>
      <c r="J243" s="6">
        <v>2870</v>
      </c>
      <c r="K243" s="6">
        <v>1497</v>
      </c>
      <c r="L243" s="34">
        <v>52.2</v>
      </c>
    </row>
    <row r="244" spans="1:12" ht="22.5" customHeight="1" x14ac:dyDescent="0.2">
      <c r="A244" s="42"/>
      <c r="B244" s="31"/>
      <c r="C244" s="15" t="s">
        <v>53</v>
      </c>
      <c r="D244" s="5">
        <f t="shared" si="31"/>
        <v>4590</v>
      </c>
      <c r="E244" s="6">
        <f t="shared" si="32"/>
        <v>2304</v>
      </c>
      <c r="F244" s="33">
        <f t="shared" si="33"/>
        <v>50.196078431372548</v>
      </c>
      <c r="G244" s="6">
        <v>1707</v>
      </c>
      <c r="H244" s="6">
        <v>687</v>
      </c>
      <c r="I244" s="33">
        <v>40.200000000000003</v>
      </c>
      <c r="J244" s="6">
        <v>2883</v>
      </c>
      <c r="K244" s="6">
        <v>1617</v>
      </c>
      <c r="L244" s="34">
        <v>56.1</v>
      </c>
    </row>
    <row r="245" spans="1:12" ht="22.5" customHeight="1" x14ac:dyDescent="0.2">
      <c r="A245" s="42"/>
      <c r="B245" s="31"/>
      <c r="C245" s="15" t="s">
        <v>54</v>
      </c>
      <c r="D245" s="5">
        <f t="shared" si="31"/>
        <v>3538</v>
      </c>
      <c r="E245" s="6">
        <f t="shared" si="32"/>
        <v>1907</v>
      </c>
      <c r="F245" s="33">
        <f t="shared" si="33"/>
        <v>53.900508762012436</v>
      </c>
      <c r="G245" s="6">
        <v>1340</v>
      </c>
      <c r="H245" s="6">
        <v>584</v>
      </c>
      <c r="I245" s="33">
        <v>43.6</v>
      </c>
      <c r="J245" s="6">
        <v>2198</v>
      </c>
      <c r="K245" s="6">
        <v>1323</v>
      </c>
      <c r="L245" s="34">
        <v>60.2</v>
      </c>
    </row>
    <row r="246" spans="1:12" ht="22.5" customHeight="1" x14ac:dyDescent="0.2">
      <c r="A246" s="42"/>
      <c r="B246" s="35"/>
      <c r="C246" s="19" t="s">
        <v>55</v>
      </c>
      <c r="D246" s="7">
        <f t="shared" si="31"/>
        <v>4603</v>
      </c>
      <c r="E246" s="8">
        <f t="shared" si="32"/>
        <v>2103</v>
      </c>
      <c r="F246" s="37">
        <f t="shared" si="33"/>
        <v>45.687595046708665</v>
      </c>
      <c r="G246" s="8">
        <v>1725</v>
      </c>
      <c r="H246" s="8">
        <v>637</v>
      </c>
      <c r="I246" s="37">
        <v>36.9</v>
      </c>
      <c r="J246" s="8">
        <v>2878</v>
      </c>
      <c r="K246" s="8">
        <v>1466</v>
      </c>
      <c r="L246" s="38">
        <v>50.9</v>
      </c>
    </row>
    <row r="247" spans="1:12" ht="22.5" customHeight="1" x14ac:dyDescent="0.2">
      <c r="A247" s="24"/>
      <c r="B247" s="24"/>
      <c r="C247" s="25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1:12" ht="22.5" customHeight="1" x14ac:dyDescent="0.2">
      <c r="A248" s="24"/>
      <c r="B248" s="24"/>
      <c r="C248" s="25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1:12" ht="15" customHeight="1" x14ac:dyDescent="0.2">
      <c r="A249" s="27"/>
      <c r="B249" s="155"/>
      <c r="C249" s="156"/>
      <c r="D249" s="130" t="s">
        <v>0</v>
      </c>
      <c r="E249" s="131" t="str">
        <f>'○給与（30～）'!E249</f>
        <v>Ｎ</v>
      </c>
      <c r="F249" s="131" t="str">
        <f>'○給与（30～）'!F249</f>
        <v>生活関連サービス業，娯楽業</v>
      </c>
      <c r="G249" s="131"/>
      <c r="H249" s="131"/>
      <c r="I249" s="131"/>
      <c r="J249" s="131"/>
      <c r="K249" s="131"/>
      <c r="L249" s="134"/>
    </row>
    <row r="250" spans="1:12" x14ac:dyDescent="0.2">
      <c r="A250" s="27"/>
      <c r="B250" s="157"/>
      <c r="C250" s="158"/>
      <c r="D250" s="166" t="s">
        <v>1</v>
      </c>
      <c r="E250" s="132"/>
      <c r="F250" s="133"/>
      <c r="G250" s="166" t="s">
        <v>2</v>
      </c>
      <c r="H250" s="132"/>
      <c r="I250" s="133"/>
      <c r="J250" s="166" t="s">
        <v>3</v>
      </c>
      <c r="K250" s="132"/>
      <c r="L250" s="133"/>
    </row>
    <row r="251" spans="1:12" ht="10.5" customHeight="1" x14ac:dyDescent="0.2">
      <c r="A251" s="27"/>
      <c r="B251" s="157"/>
      <c r="C251" s="158"/>
      <c r="D251" s="167"/>
      <c r="E251" s="169" t="s">
        <v>17</v>
      </c>
      <c r="F251" s="171" t="s">
        <v>18</v>
      </c>
      <c r="G251" s="167"/>
      <c r="H251" s="169" t="s">
        <v>17</v>
      </c>
      <c r="I251" s="171" t="s">
        <v>18</v>
      </c>
      <c r="J251" s="167"/>
      <c r="K251" s="169" t="s">
        <v>17</v>
      </c>
      <c r="L251" s="171" t="s">
        <v>18</v>
      </c>
    </row>
    <row r="252" spans="1:12" ht="10.5" customHeight="1" x14ac:dyDescent="0.2">
      <c r="A252" s="27"/>
      <c r="B252" s="159"/>
      <c r="C252" s="160"/>
      <c r="D252" s="168"/>
      <c r="E252" s="170"/>
      <c r="F252" s="172"/>
      <c r="G252" s="168"/>
      <c r="H252" s="170"/>
      <c r="I252" s="172"/>
      <c r="J252" s="168"/>
      <c r="K252" s="170"/>
      <c r="L252" s="172"/>
    </row>
    <row r="253" spans="1:12" ht="12" customHeight="1" x14ac:dyDescent="0.2">
      <c r="A253" s="24"/>
      <c r="B253" s="57"/>
      <c r="C253" s="58"/>
      <c r="D253" s="28"/>
      <c r="E253" s="29"/>
      <c r="F253" s="29"/>
      <c r="G253" s="29"/>
      <c r="H253" s="29"/>
      <c r="I253" s="29"/>
      <c r="J253" s="29"/>
      <c r="K253" s="29"/>
      <c r="L253" s="30"/>
    </row>
    <row r="254" spans="1:12" s="67" customFormat="1" ht="22.5" customHeight="1" x14ac:dyDescent="0.2">
      <c r="A254" s="41"/>
      <c r="B254" s="103" t="str">
        <f>'○給与（30～）'!$B$8</f>
        <v xml:space="preserve"> 27年平均</v>
      </c>
      <c r="C254" s="104"/>
      <c r="D254" s="90">
        <v>4108</v>
      </c>
      <c r="E254" s="86">
        <v>1210</v>
      </c>
      <c r="F254" s="88">
        <v>29.4</v>
      </c>
      <c r="G254" s="86">
        <v>1897</v>
      </c>
      <c r="H254" s="86">
        <v>302</v>
      </c>
      <c r="I254" s="88">
        <v>16</v>
      </c>
      <c r="J254" s="86">
        <v>2210</v>
      </c>
      <c r="K254" s="86">
        <v>908</v>
      </c>
      <c r="L254" s="89">
        <v>40.9</v>
      </c>
    </row>
    <row r="255" spans="1:12" ht="12" customHeight="1" x14ac:dyDescent="0.2">
      <c r="A255" s="42"/>
      <c r="B255" s="31"/>
      <c r="C255" s="15"/>
      <c r="D255" s="5"/>
      <c r="E255" s="6"/>
      <c r="F255" s="33"/>
      <c r="G255" s="6"/>
      <c r="H255" s="6"/>
      <c r="I255" s="33"/>
      <c r="J255" s="6"/>
      <c r="K255" s="6"/>
      <c r="L255" s="34"/>
    </row>
    <row r="256" spans="1:12" ht="22.5" customHeight="1" x14ac:dyDescent="0.2">
      <c r="A256" s="42"/>
      <c r="B256" s="31"/>
      <c r="C256" s="15" t="str">
        <f>'○給与（30～）'!$C$10</f>
        <v xml:space="preserve">27年 1月 </v>
      </c>
      <c r="D256" s="5">
        <f t="shared" ref="D256:D267" si="34">G256+J256</f>
        <v>4289</v>
      </c>
      <c r="E256" s="6">
        <f t="shared" ref="E256:E267" si="35">H256+K256</f>
        <v>1180</v>
      </c>
      <c r="F256" s="33">
        <f t="shared" ref="F256:F267" si="36">E256/D256*100</f>
        <v>27.512240615528093</v>
      </c>
      <c r="G256" s="6">
        <v>2114</v>
      </c>
      <c r="H256" s="6">
        <v>281</v>
      </c>
      <c r="I256" s="33">
        <v>13.3</v>
      </c>
      <c r="J256" s="6">
        <v>2175</v>
      </c>
      <c r="K256" s="6">
        <v>899</v>
      </c>
      <c r="L256" s="34">
        <v>41.3</v>
      </c>
    </row>
    <row r="257" spans="1:12" ht="22.5" customHeight="1" x14ac:dyDescent="0.2">
      <c r="A257" s="42"/>
      <c r="B257" s="31"/>
      <c r="C257" s="15" t="s">
        <v>9</v>
      </c>
      <c r="D257" s="5">
        <f t="shared" si="34"/>
        <v>4287</v>
      </c>
      <c r="E257" s="6">
        <f t="shared" si="35"/>
        <v>1424</v>
      </c>
      <c r="F257" s="33">
        <f t="shared" si="36"/>
        <v>33.216701656169818</v>
      </c>
      <c r="G257" s="6">
        <v>2005</v>
      </c>
      <c r="H257" s="6">
        <v>366</v>
      </c>
      <c r="I257" s="33">
        <v>18.3</v>
      </c>
      <c r="J257" s="6">
        <v>2282</v>
      </c>
      <c r="K257" s="6">
        <v>1058</v>
      </c>
      <c r="L257" s="34">
        <v>46.4</v>
      </c>
    </row>
    <row r="258" spans="1:12" ht="22.5" customHeight="1" x14ac:dyDescent="0.2">
      <c r="A258" s="42"/>
      <c r="B258" s="31"/>
      <c r="C258" s="15" t="s">
        <v>10</v>
      </c>
      <c r="D258" s="5">
        <f t="shared" si="34"/>
        <v>4270</v>
      </c>
      <c r="E258" s="6">
        <f t="shared" si="35"/>
        <v>1453</v>
      </c>
      <c r="F258" s="33">
        <f t="shared" si="36"/>
        <v>34.02810304449649</v>
      </c>
      <c r="G258" s="6">
        <v>1913</v>
      </c>
      <c r="H258" s="6">
        <v>343</v>
      </c>
      <c r="I258" s="33">
        <v>17.899999999999999</v>
      </c>
      <c r="J258" s="6">
        <v>2357</v>
      </c>
      <c r="K258" s="6">
        <v>1110</v>
      </c>
      <c r="L258" s="34">
        <v>47.1</v>
      </c>
    </row>
    <row r="259" spans="1:12" ht="22.5" customHeight="1" x14ac:dyDescent="0.2">
      <c r="A259" s="42"/>
      <c r="B259" s="31"/>
      <c r="C259" s="15" t="s">
        <v>47</v>
      </c>
      <c r="D259" s="5">
        <f t="shared" si="34"/>
        <v>4273</v>
      </c>
      <c r="E259" s="6">
        <f t="shared" si="35"/>
        <v>1380</v>
      </c>
      <c r="F259" s="33">
        <f t="shared" si="36"/>
        <v>32.295810905686871</v>
      </c>
      <c r="G259" s="6">
        <v>1860</v>
      </c>
      <c r="H259" s="6">
        <v>317</v>
      </c>
      <c r="I259" s="33">
        <v>17</v>
      </c>
      <c r="J259" s="6">
        <v>2413</v>
      </c>
      <c r="K259" s="6">
        <v>1063</v>
      </c>
      <c r="L259" s="34">
        <v>44.1</v>
      </c>
    </row>
    <row r="260" spans="1:12" ht="22.5" customHeight="1" x14ac:dyDescent="0.2">
      <c r="A260" s="42"/>
      <c r="B260" s="31"/>
      <c r="C260" s="15" t="s">
        <v>48</v>
      </c>
      <c r="D260" s="5">
        <f t="shared" si="34"/>
        <v>4309</v>
      </c>
      <c r="E260" s="6">
        <f t="shared" si="35"/>
        <v>1399</v>
      </c>
      <c r="F260" s="33">
        <f t="shared" si="36"/>
        <v>32.466929682060801</v>
      </c>
      <c r="G260" s="6">
        <v>1886</v>
      </c>
      <c r="H260" s="6">
        <v>347</v>
      </c>
      <c r="I260" s="33">
        <v>18.399999999999999</v>
      </c>
      <c r="J260" s="6">
        <v>2423</v>
      </c>
      <c r="K260" s="6">
        <v>1052</v>
      </c>
      <c r="L260" s="34">
        <v>43.4</v>
      </c>
    </row>
    <row r="261" spans="1:12" ht="22.5" customHeight="1" x14ac:dyDescent="0.2">
      <c r="A261" s="42"/>
      <c r="B261" s="31"/>
      <c r="C261" s="15" t="s">
        <v>49</v>
      </c>
      <c r="D261" s="5">
        <f t="shared" si="34"/>
        <v>4056</v>
      </c>
      <c r="E261" s="6">
        <f t="shared" si="35"/>
        <v>1080</v>
      </c>
      <c r="F261" s="33">
        <f t="shared" si="36"/>
        <v>26.627218934911244</v>
      </c>
      <c r="G261" s="6">
        <v>1748</v>
      </c>
      <c r="H261" s="6">
        <v>191</v>
      </c>
      <c r="I261" s="33">
        <v>10.9</v>
      </c>
      <c r="J261" s="6">
        <v>2308</v>
      </c>
      <c r="K261" s="6">
        <v>889</v>
      </c>
      <c r="L261" s="34">
        <v>38.5</v>
      </c>
    </row>
    <row r="262" spans="1:12" ht="22.5" customHeight="1" x14ac:dyDescent="0.2">
      <c r="A262" s="42"/>
      <c r="B262" s="31"/>
      <c r="C262" s="15" t="s">
        <v>50</v>
      </c>
      <c r="D262" s="5">
        <f t="shared" si="34"/>
        <v>3991</v>
      </c>
      <c r="E262" s="6">
        <f t="shared" si="35"/>
        <v>1350</v>
      </c>
      <c r="F262" s="33">
        <f t="shared" si="36"/>
        <v>33.826108744675523</v>
      </c>
      <c r="G262" s="6">
        <v>1736</v>
      </c>
      <c r="H262" s="6">
        <v>372</v>
      </c>
      <c r="I262" s="33">
        <v>21.4</v>
      </c>
      <c r="J262" s="6">
        <v>2255</v>
      </c>
      <c r="K262" s="6">
        <v>978</v>
      </c>
      <c r="L262" s="34">
        <v>43.4</v>
      </c>
    </row>
    <row r="263" spans="1:12" ht="22.5" customHeight="1" x14ac:dyDescent="0.2">
      <c r="A263" s="42"/>
      <c r="B263" s="31"/>
      <c r="C263" s="15" t="s">
        <v>51</v>
      </c>
      <c r="D263" s="5">
        <f t="shared" si="34"/>
        <v>3941</v>
      </c>
      <c r="E263" s="6">
        <f t="shared" si="35"/>
        <v>1324</v>
      </c>
      <c r="F263" s="33">
        <f t="shared" si="36"/>
        <v>33.595534128393808</v>
      </c>
      <c r="G263" s="6">
        <v>1724</v>
      </c>
      <c r="H263" s="6">
        <v>386</v>
      </c>
      <c r="I263" s="33">
        <v>22.4</v>
      </c>
      <c r="J263" s="6">
        <v>2217</v>
      </c>
      <c r="K263" s="6">
        <v>938</v>
      </c>
      <c r="L263" s="34">
        <v>42.3</v>
      </c>
    </row>
    <row r="264" spans="1:12" ht="22.5" customHeight="1" x14ac:dyDescent="0.2">
      <c r="A264" s="42"/>
      <c r="B264" s="31"/>
      <c r="C264" s="15" t="s">
        <v>52</v>
      </c>
      <c r="D264" s="5">
        <f t="shared" si="34"/>
        <v>3957</v>
      </c>
      <c r="E264" s="6">
        <f t="shared" si="35"/>
        <v>1258</v>
      </c>
      <c r="F264" s="33">
        <f t="shared" si="36"/>
        <v>31.791761435430882</v>
      </c>
      <c r="G264" s="6">
        <v>1945</v>
      </c>
      <c r="H264" s="6">
        <v>387</v>
      </c>
      <c r="I264" s="33">
        <v>19.899999999999999</v>
      </c>
      <c r="J264" s="6">
        <v>2012</v>
      </c>
      <c r="K264" s="6">
        <v>871</v>
      </c>
      <c r="L264" s="34">
        <v>43.3</v>
      </c>
    </row>
    <row r="265" spans="1:12" ht="22.5" customHeight="1" x14ac:dyDescent="0.2">
      <c r="A265" s="42"/>
      <c r="B265" s="31"/>
      <c r="C265" s="15" t="s">
        <v>53</v>
      </c>
      <c r="D265" s="5">
        <f t="shared" si="34"/>
        <v>3965</v>
      </c>
      <c r="E265" s="6">
        <f t="shared" si="35"/>
        <v>960</v>
      </c>
      <c r="F265" s="33">
        <f t="shared" si="36"/>
        <v>24.211853720050442</v>
      </c>
      <c r="G265" s="6">
        <v>1954</v>
      </c>
      <c r="H265" s="6">
        <v>213</v>
      </c>
      <c r="I265" s="33">
        <v>10.9</v>
      </c>
      <c r="J265" s="6">
        <v>2011</v>
      </c>
      <c r="K265" s="6">
        <v>747</v>
      </c>
      <c r="L265" s="34">
        <v>37.1</v>
      </c>
    </row>
    <row r="266" spans="1:12" ht="22.5" customHeight="1" x14ac:dyDescent="0.2">
      <c r="A266" s="42"/>
      <c r="B266" s="31"/>
      <c r="C266" s="15" t="s">
        <v>54</v>
      </c>
      <c r="D266" s="5">
        <f t="shared" si="34"/>
        <v>3985</v>
      </c>
      <c r="E266" s="6">
        <f t="shared" si="35"/>
        <v>762</v>
      </c>
      <c r="F266" s="33">
        <f t="shared" si="36"/>
        <v>19.121706398996235</v>
      </c>
      <c r="G266" s="6">
        <v>1959</v>
      </c>
      <c r="H266" s="6">
        <v>214</v>
      </c>
      <c r="I266" s="33">
        <v>10.9</v>
      </c>
      <c r="J266" s="6">
        <v>2026</v>
      </c>
      <c r="K266" s="6">
        <v>548</v>
      </c>
      <c r="L266" s="34">
        <v>27</v>
      </c>
    </row>
    <row r="267" spans="1:12" ht="22.5" customHeight="1" x14ac:dyDescent="0.2">
      <c r="A267" s="42"/>
      <c r="B267" s="35"/>
      <c r="C267" s="19" t="s">
        <v>55</v>
      </c>
      <c r="D267" s="7">
        <f t="shared" si="34"/>
        <v>3964</v>
      </c>
      <c r="E267" s="8">
        <f t="shared" si="35"/>
        <v>958</v>
      </c>
      <c r="F267" s="37">
        <f t="shared" si="36"/>
        <v>24.167507568113017</v>
      </c>
      <c r="G267" s="8">
        <v>1915</v>
      </c>
      <c r="H267" s="8">
        <v>212</v>
      </c>
      <c r="I267" s="37">
        <v>11.1</v>
      </c>
      <c r="J267" s="8">
        <v>2049</v>
      </c>
      <c r="K267" s="8">
        <v>746</v>
      </c>
      <c r="L267" s="38">
        <v>36.4</v>
      </c>
    </row>
    <row r="268" spans="1:12" ht="22.5" customHeight="1" x14ac:dyDescent="0.2">
      <c r="A268" s="24"/>
      <c r="B268" s="43"/>
      <c r="C268" s="44"/>
      <c r="D268" s="29"/>
      <c r="E268" s="29"/>
      <c r="F268" s="29"/>
      <c r="G268" s="29"/>
      <c r="H268" s="29"/>
      <c r="I268" s="29"/>
      <c r="J268" s="29"/>
      <c r="K268" s="29"/>
      <c r="L268" s="29"/>
    </row>
    <row r="269" spans="1:12" ht="15" customHeight="1" x14ac:dyDescent="0.2">
      <c r="A269" s="27"/>
      <c r="B269" s="155"/>
      <c r="C269" s="156"/>
      <c r="D269" s="130" t="s">
        <v>0</v>
      </c>
      <c r="E269" s="131" t="str">
        <f>'○給与（30～）'!E269</f>
        <v>O</v>
      </c>
      <c r="F269" s="131" t="str">
        <f>'○給与（30～）'!F269</f>
        <v>教育，学習支援業</v>
      </c>
      <c r="G269" s="131"/>
      <c r="H269" s="131"/>
      <c r="I269" s="131"/>
      <c r="J269" s="131"/>
      <c r="K269" s="131"/>
      <c r="L269" s="134"/>
    </row>
    <row r="270" spans="1:12" x14ac:dyDescent="0.2">
      <c r="A270" s="27"/>
      <c r="B270" s="157"/>
      <c r="C270" s="158"/>
      <c r="D270" s="166" t="s">
        <v>1</v>
      </c>
      <c r="E270" s="132"/>
      <c r="F270" s="133"/>
      <c r="G270" s="166" t="s">
        <v>2</v>
      </c>
      <c r="H270" s="132"/>
      <c r="I270" s="133"/>
      <c r="J270" s="166" t="s">
        <v>3</v>
      </c>
      <c r="K270" s="132"/>
      <c r="L270" s="133"/>
    </row>
    <row r="271" spans="1:12" ht="10.5" customHeight="1" x14ac:dyDescent="0.2">
      <c r="A271" s="27"/>
      <c r="B271" s="157"/>
      <c r="C271" s="158"/>
      <c r="D271" s="167"/>
      <c r="E271" s="169" t="s">
        <v>17</v>
      </c>
      <c r="F271" s="171" t="s">
        <v>18</v>
      </c>
      <c r="G271" s="167"/>
      <c r="H271" s="169" t="s">
        <v>17</v>
      </c>
      <c r="I271" s="171" t="s">
        <v>18</v>
      </c>
      <c r="J271" s="167"/>
      <c r="K271" s="169" t="s">
        <v>17</v>
      </c>
      <c r="L271" s="171" t="s">
        <v>18</v>
      </c>
    </row>
    <row r="272" spans="1:12" ht="10.5" customHeight="1" x14ac:dyDescent="0.2">
      <c r="A272" s="27"/>
      <c r="B272" s="159"/>
      <c r="C272" s="160"/>
      <c r="D272" s="168"/>
      <c r="E272" s="170"/>
      <c r="F272" s="172"/>
      <c r="G272" s="168"/>
      <c r="H272" s="170"/>
      <c r="I272" s="172"/>
      <c r="J272" s="168"/>
      <c r="K272" s="170"/>
      <c r="L272" s="172"/>
    </row>
    <row r="273" spans="1:12" ht="12" customHeight="1" x14ac:dyDescent="0.2">
      <c r="A273" s="24"/>
      <c r="B273" s="57"/>
      <c r="C273" s="58"/>
      <c r="D273" s="28"/>
      <c r="E273" s="29"/>
      <c r="F273" s="29"/>
      <c r="G273" s="29"/>
      <c r="H273" s="29"/>
      <c r="I273" s="29"/>
      <c r="J273" s="29"/>
      <c r="K273" s="29"/>
      <c r="L273" s="30"/>
    </row>
    <row r="274" spans="1:12" s="67" customFormat="1" ht="22.5" customHeight="1" x14ac:dyDescent="0.2">
      <c r="A274" s="41"/>
      <c r="B274" s="103" t="str">
        <f>'○給与（30～）'!$B$8</f>
        <v xml:space="preserve"> 27年平均</v>
      </c>
      <c r="C274" s="104"/>
      <c r="D274" s="90">
        <v>9819</v>
      </c>
      <c r="E274" s="86">
        <v>203</v>
      </c>
      <c r="F274" s="108">
        <v>2.1</v>
      </c>
      <c r="G274" s="86">
        <v>4567</v>
      </c>
      <c r="H274" s="86">
        <v>34</v>
      </c>
      <c r="I274" s="108">
        <v>0.7</v>
      </c>
      <c r="J274" s="86">
        <v>5252</v>
      </c>
      <c r="K274" s="86">
        <v>169</v>
      </c>
      <c r="L274" s="109">
        <v>3.2</v>
      </c>
    </row>
    <row r="275" spans="1:12" ht="12" customHeight="1" x14ac:dyDescent="0.2">
      <c r="A275" s="42"/>
      <c r="B275" s="31"/>
      <c r="C275" s="15"/>
      <c r="D275" s="5"/>
      <c r="E275" s="6"/>
      <c r="F275" s="33"/>
      <c r="G275" s="6"/>
      <c r="H275" s="6"/>
      <c r="I275" s="33"/>
      <c r="J275" s="6"/>
      <c r="K275" s="6"/>
      <c r="L275" s="34"/>
    </row>
    <row r="276" spans="1:12" ht="22.5" customHeight="1" x14ac:dyDescent="0.2">
      <c r="A276" s="42"/>
      <c r="B276" s="31"/>
      <c r="C276" s="15" t="str">
        <f>'○給与（30～）'!$C$10</f>
        <v xml:space="preserve">27年 1月 </v>
      </c>
      <c r="D276" s="5">
        <f t="shared" ref="D276:D287" si="37">G276+J276</f>
        <v>9609</v>
      </c>
      <c r="E276" s="6">
        <f t="shared" ref="E276:E287" si="38">H276+K276</f>
        <v>229</v>
      </c>
      <c r="F276" s="33">
        <f t="shared" ref="F276:F287" si="39">E276/D276*100</f>
        <v>2.3831824331356022</v>
      </c>
      <c r="G276" s="6">
        <v>4585</v>
      </c>
      <c r="H276" s="6">
        <v>39</v>
      </c>
      <c r="I276" s="33">
        <v>0.9</v>
      </c>
      <c r="J276" s="6">
        <v>5024</v>
      </c>
      <c r="K276" s="6">
        <v>190</v>
      </c>
      <c r="L276" s="34">
        <v>3.8</v>
      </c>
    </row>
    <row r="277" spans="1:12" ht="22.5" customHeight="1" x14ac:dyDescent="0.2">
      <c r="A277" s="42"/>
      <c r="B277" s="31"/>
      <c r="C277" s="15" t="s">
        <v>9</v>
      </c>
      <c r="D277" s="5">
        <f t="shared" si="37"/>
        <v>9644</v>
      </c>
      <c r="E277" s="6">
        <f t="shared" si="38"/>
        <v>233</v>
      </c>
      <c r="F277" s="33">
        <f t="shared" si="39"/>
        <v>2.4160099543757774</v>
      </c>
      <c r="G277" s="6">
        <v>4581</v>
      </c>
      <c r="H277" s="6">
        <v>43</v>
      </c>
      <c r="I277" s="33">
        <v>0.9</v>
      </c>
      <c r="J277" s="6">
        <v>5063</v>
      </c>
      <c r="K277" s="6">
        <v>190</v>
      </c>
      <c r="L277" s="34">
        <v>3.8</v>
      </c>
    </row>
    <row r="278" spans="1:12" ht="22.5" customHeight="1" x14ac:dyDescent="0.2">
      <c r="A278" s="42"/>
      <c r="B278" s="31"/>
      <c r="C278" s="15" t="s">
        <v>10</v>
      </c>
      <c r="D278" s="5">
        <f t="shared" si="37"/>
        <v>8909</v>
      </c>
      <c r="E278" s="6">
        <f t="shared" si="38"/>
        <v>96</v>
      </c>
      <c r="F278" s="33">
        <f t="shared" si="39"/>
        <v>1.0775620159389381</v>
      </c>
      <c r="G278" s="6">
        <v>4184</v>
      </c>
      <c r="H278" s="6">
        <v>4</v>
      </c>
      <c r="I278" s="33">
        <v>0.1</v>
      </c>
      <c r="J278" s="6">
        <v>4725</v>
      </c>
      <c r="K278" s="6">
        <v>92</v>
      </c>
      <c r="L278" s="34">
        <v>1.9</v>
      </c>
    </row>
    <row r="279" spans="1:12" ht="22.5" customHeight="1" x14ac:dyDescent="0.2">
      <c r="A279" s="42"/>
      <c r="B279" s="31"/>
      <c r="C279" s="15" t="s">
        <v>47</v>
      </c>
      <c r="D279" s="5">
        <f t="shared" si="37"/>
        <v>10004</v>
      </c>
      <c r="E279" s="6">
        <f t="shared" si="38"/>
        <v>239</v>
      </c>
      <c r="F279" s="33">
        <f t="shared" si="39"/>
        <v>2.3890443822471013</v>
      </c>
      <c r="G279" s="6">
        <v>4678</v>
      </c>
      <c r="H279" s="6">
        <v>44</v>
      </c>
      <c r="I279" s="33">
        <v>0.9</v>
      </c>
      <c r="J279" s="6">
        <v>5326</v>
      </c>
      <c r="K279" s="6">
        <v>195</v>
      </c>
      <c r="L279" s="34">
        <v>3.7</v>
      </c>
    </row>
    <row r="280" spans="1:12" ht="22.5" customHeight="1" x14ac:dyDescent="0.2">
      <c r="A280" s="42"/>
      <c r="B280" s="31"/>
      <c r="C280" s="15" t="s">
        <v>48</v>
      </c>
      <c r="D280" s="5">
        <f t="shared" si="37"/>
        <v>10004</v>
      </c>
      <c r="E280" s="6">
        <f t="shared" si="38"/>
        <v>239</v>
      </c>
      <c r="F280" s="33">
        <f t="shared" si="39"/>
        <v>2.3890443822471013</v>
      </c>
      <c r="G280" s="6">
        <v>4678</v>
      </c>
      <c r="H280" s="6">
        <v>44</v>
      </c>
      <c r="I280" s="33">
        <v>0.9</v>
      </c>
      <c r="J280" s="6">
        <v>5326</v>
      </c>
      <c r="K280" s="6">
        <v>195</v>
      </c>
      <c r="L280" s="34">
        <v>3.7</v>
      </c>
    </row>
    <row r="281" spans="1:12" ht="22.5" customHeight="1" x14ac:dyDescent="0.2">
      <c r="A281" s="42"/>
      <c r="B281" s="31"/>
      <c r="C281" s="15" t="s">
        <v>49</v>
      </c>
      <c r="D281" s="5">
        <f t="shared" si="37"/>
        <v>10004</v>
      </c>
      <c r="E281" s="6">
        <f t="shared" si="38"/>
        <v>120</v>
      </c>
      <c r="F281" s="33">
        <f t="shared" si="39"/>
        <v>1.1995201919232308</v>
      </c>
      <c r="G281" s="6">
        <v>4367</v>
      </c>
      <c r="H281" s="6">
        <v>4</v>
      </c>
      <c r="I281" s="33">
        <v>0.1</v>
      </c>
      <c r="J281" s="6">
        <v>5637</v>
      </c>
      <c r="K281" s="6">
        <v>116</v>
      </c>
      <c r="L281" s="34">
        <v>2.1</v>
      </c>
    </row>
    <row r="282" spans="1:12" ht="22.5" customHeight="1" x14ac:dyDescent="0.2">
      <c r="A282" s="42"/>
      <c r="B282" s="31"/>
      <c r="C282" s="15" t="s">
        <v>50</v>
      </c>
      <c r="D282" s="5">
        <f t="shared" si="37"/>
        <v>9920</v>
      </c>
      <c r="E282" s="6">
        <f t="shared" si="38"/>
        <v>211</v>
      </c>
      <c r="F282" s="33">
        <f t="shared" si="39"/>
        <v>2.127016129032258</v>
      </c>
      <c r="G282" s="6">
        <v>4674</v>
      </c>
      <c r="H282" s="6">
        <v>44</v>
      </c>
      <c r="I282" s="33">
        <v>0.9</v>
      </c>
      <c r="J282" s="6">
        <v>5246</v>
      </c>
      <c r="K282" s="6">
        <v>167</v>
      </c>
      <c r="L282" s="34">
        <v>3.2</v>
      </c>
    </row>
    <row r="283" spans="1:12" ht="22.5" customHeight="1" x14ac:dyDescent="0.2">
      <c r="A283" s="42"/>
      <c r="B283" s="31"/>
      <c r="C283" s="15" t="s">
        <v>51</v>
      </c>
      <c r="D283" s="5">
        <f t="shared" si="37"/>
        <v>9944</v>
      </c>
      <c r="E283" s="6">
        <f t="shared" si="38"/>
        <v>112</v>
      </c>
      <c r="F283" s="33">
        <f t="shared" si="39"/>
        <v>1.1263073209975865</v>
      </c>
      <c r="G283" s="6">
        <v>4346</v>
      </c>
      <c r="H283" s="6">
        <v>4</v>
      </c>
      <c r="I283" s="33">
        <v>0.1</v>
      </c>
      <c r="J283" s="6">
        <v>5598</v>
      </c>
      <c r="K283" s="6">
        <v>108</v>
      </c>
      <c r="L283" s="34">
        <v>1.9</v>
      </c>
    </row>
    <row r="284" spans="1:12" ht="22.5" customHeight="1" x14ac:dyDescent="0.2">
      <c r="A284" s="42"/>
      <c r="B284" s="31"/>
      <c r="C284" s="15" t="s">
        <v>52</v>
      </c>
      <c r="D284" s="5">
        <f t="shared" si="37"/>
        <v>9952</v>
      </c>
      <c r="E284" s="6">
        <f t="shared" si="38"/>
        <v>239</v>
      </c>
      <c r="F284" s="33">
        <f t="shared" si="39"/>
        <v>2.4015273311897105</v>
      </c>
      <c r="G284" s="6">
        <v>4680</v>
      </c>
      <c r="H284" s="6">
        <v>44</v>
      </c>
      <c r="I284" s="33">
        <v>0.9</v>
      </c>
      <c r="J284" s="6">
        <v>5272</v>
      </c>
      <c r="K284" s="6">
        <v>195</v>
      </c>
      <c r="L284" s="34">
        <v>3.7</v>
      </c>
    </row>
    <row r="285" spans="1:12" ht="22.5" customHeight="1" x14ac:dyDescent="0.2">
      <c r="A285" s="42"/>
      <c r="B285" s="31"/>
      <c r="C285" s="15" t="s">
        <v>53</v>
      </c>
      <c r="D285" s="5">
        <f t="shared" si="37"/>
        <v>9944</v>
      </c>
      <c r="E285" s="6">
        <f t="shared" si="38"/>
        <v>239</v>
      </c>
      <c r="F285" s="33">
        <f t="shared" si="39"/>
        <v>2.403459372485921</v>
      </c>
      <c r="G285" s="6">
        <v>4676</v>
      </c>
      <c r="H285" s="6">
        <v>44</v>
      </c>
      <c r="I285" s="79">
        <v>0.9</v>
      </c>
      <c r="J285" s="6">
        <v>5268</v>
      </c>
      <c r="K285" s="6">
        <v>195</v>
      </c>
      <c r="L285" s="82">
        <v>3.7</v>
      </c>
    </row>
    <row r="286" spans="1:12" ht="22.5" customHeight="1" x14ac:dyDescent="0.2">
      <c r="A286" s="42"/>
      <c r="B286" s="31"/>
      <c r="C286" s="15" t="s">
        <v>54</v>
      </c>
      <c r="D286" s="5">
        <f t="shared" si="37"/>
        <v>9952</v>
      </c>
      <c r="E286" s="6">
        <f t="shared" si="38"/>
        <v>239</v>
      </c>
      <c r="F286" s="79">
        <f t="shared" si="39"/>
        <v>2.4015273311897105</v>
      </c>
      <c r="G286" s="6">
        <v>4676</v>
      </c>
      <c r="H286" s="6">
        <v>44</v>
      </c>
      <c r="I286" s="79">
        <v>0.9</v>
      </c>
      <c r="J286" s="6">
        <v>5276</v>
      </c>
      <c r="K286" s="6">
        <v>195</v>
      </c>
      <c r="L286" s="82">
        <v>3.7</v>
      </c>
    </row>
    <row r="287" spans="1:12" ht="22.5" customHeight="1" x14ac:dyDescent="0.2">
      <c r="A287" s="42"/>
      <c r="B287" s="35"/>
      <c r="C287" s="19" t="s">
        <v>55</v>
      </c>
      <c r="D287" s="7">
        <f t="shared" si="37"/>
        <v>9936</v>
      </c>
      <c r="E287" s="8">
        <f t="shared" si="38"/>
        <v>231</v>
      </c>
      <c r="F287" s="84">
        <f t="shared" si="39"/>
        <v>2.32487922705314</v>
      </c>
      <c r="G287" s="8">
        <v>4676</v>
      </c>
      <c r="H287" s="8">
        <v>44</v>
      </c>
      <c r="I287" s="84">
        <v>0.9</v>
      </c>
      <c r="J287" s="8">
        <v>5260</v>
      </c>
      <c r="K287" s="8">
        <v>187</v>
      </c>
      <c r="L287" s="85">
        <v>3.6</v>
      </c>
    </row>
    <row r="288" spans="1:12" ht="22.5" customHeight="1" x14ac:dyDescent="0.2">
      <c r="A288" s="24"/>
      <c r="B288" s="24"/>
      <c r="C288" s="25"/>
      <c r="D288" s="68"/>
      <c r="E288" s="26"/>
      <c r="F288" s="26"/>
      <c r="G288" s="26"/>
      <c r="H288" s="26"/>
      <c r="I288" s="26"/>
      <c r="J288" s="26"/>
      <c r="K288" s="26"/>
      <c r="L288" s="26"/>
    </row>
    <row r="289" spans="1:12" ht="22.5" customHeight="1" x14ac:dyDescent="0.2">
      <c r="A289" s="24"/>
      <c r="B289" s="24"/>
      <c r="C289" s="25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1:12" ht="15" customHeight="1" x14ac:dyDescent="0.2">
      <c r="A290" s="27"/>
      <c r="B290" s="155"/>
      <c r="C290" s="156"/>
      <c r="D290" s="130" t="s">
        <v>0</v>
      </c>
      <c r="E290" s="131" t="str">
        <f>'○給与（30～）'!E290</f>
        <v>Ｐ</v>
      </c>
      <c r="F290" s="131" t="str">
        <f>'○給与（30～）'!F290</f>
        <v>医療，福祉</v>
      </c>
      <c r="G290" s="131"/>
      <c r="H290" s="131"/>
      <c r="I290" s="131"/>
      <c r="J290" s="131"/>
      <c r="K290" s="131"/>
      <c r="L290" s="134"/>
    </row>
    <row r="291" spans="1:12" x14ac:dyDescent="0.2">
      <c r="A291" s="27"/>
      <c r="B291" s="157"/>
      <c r="C291" s="158"/>
      <c r="D291" s="166" t="s">
        <v>1</v>
      </c>
      <c r="E291" s="132"/>
      <c r="F291" s="133"/>
      <c r="G291" s="166" t="s">
        <v>2</v>
      </c>
      <c r="H291" s="132"/>
      <c r="I291" s="133"/>
      <c r="J291" s="166" t="s">
        <v>3</v>
      </c>
      <c r="K291" s="132"/>
      <c r="L291" s="133"/>
    </row>
    <row r="292" spans="1:12" ht="10.5" customHeight="1" x14ac:dyDescent="0.2">
      <c r="A292" s="27"/>
      <c r="B292" s="157"/>
      <c r="C292" s="158"/>
      <c r="D292" s="167"/>
      <c r="E292" s="169" t="s">
        <v>17</v>
      </c>
      <c r="F292" s="171" t="s">
        <v>18</v>
      </c>
      <c r="G292" s="167"/>
      <c r="H292" s="169" t="s">
        <v>17</v>
      </c>
      <c r="I292" s="171" t="s">
        <v>18</v>
      </c>
      <c r="J292" s="167"/>
      <c r="K292" s="169" t="s">
        <v>17</v>
      </c>
      <c r="L292" s="171" t="s">
        <v>18</v>
      </c>
    </row>
    <row r="293" spans="1:12" ht="10.5" customHeight="1" x14ac:dyDescent="0.2">
      <c r="A293" s="27"/>
      <c r="B293" s="159"/>
      <c r="C293" s="160"/>
      <c r="D293" s="168"/>
      <c r="E293" s="170"/>
      <c r="F293" s="172"/>
      <c r="G293" s="168"/>
      <c r="H293" s="170"/>
      <c r="I293" s="172"/>
      <c r="J293" s="168"/>
      <c r="K293" s="170"/>
      <c r="L293" s="172"/>
    </row>
    <row r="294" spans="1:12" ht="12" customHeight="1" x14ac:dyDescent="0.2">
      <c r="A294" s="24"/>
      <c r="B294" s="57"/>
      <c r="C294" s="58"/>
      <c r="D294" s="28"/>
      <c r="E294" s="29"/>
      <c r="F294" s="29"/>
      <c r="G294" s="29"/>
      <c r="H294" s="29"/>
      <c r="I294" s="29"/>
      <c r="J294" s="29"/>
      <c r="K294" s="29"/>
      <c r="L294" s="30"/>
    </row>
    <row r="295" spans="1:12" s="67" customFormat="1" ht="22.5" customHeight="1" x14ac:dyDescent="0.2">
      <c r="A295" s="41"/>
      <c r="B295" s="103" t="str">
        <f>'○給与（30～）'!$B$8</f>
        <v xml:space="preserve"> 27年平均</v>
      </c>
      <c r="C295" s="104"/>
      <c r="D295" s="90">
        <v>31667</v>
      </c>
      <c r="E295" s="86">
        <v>7272</v>
      </c>
      <c r="F295" s="88">
        <v>23</v>
      </c>
      <c r="G295" s="86">
        <v>9607</v>
      </c>
      <c r="H295" s="86">
        <v>2383</v>
      </c>
      <c r="I295" s="88">
        <v>24.8</v>
      </c>
      <c r="J295" s="86">
        <v>22062</v>
      </c>
      <c r="K295" s="86">
        <v>4889</v>
      </c>
      <c r="L295" s="89">
        <v>22.2</v>
      </c>
    </row>
    <row r="296" spans="1:12" ht="12" customHeight="1" x14ac:dyDescent="0.2">
      <c r="A296" s="42"/>
      <c r="B296" s="31"/>
      <c r="C296" s="15"/>
      <c r="D296" s="5"/>
      <c r="E296" s="6"/>
      <c r="F296" s="33"/>
      <c r="G296" s="6"/>
      <c r="H296" s="6"/>
      <c r="I296" s="33"/>
      <c r="J296" s="6"/>
      <c r="K296" s="6"/>
      <c r="L296" s="34"/>
    </row>
    <row r="297" spans="1:12" ht="22.5" customHeight="1" x14ac:dyDescent="0.2">
      <c r="A297" s="42"/>
      <c r="B297" s="31"/>
      <c r="C297" s="15" t="str">
        <f>'○給与（30～）'!$C$10</f>
        <v xml:space="preserve">27年 1月 </v>
      </c>
      <c r="D297" s="5">
        <f t="shared" ref="D297:D308" si="40">G297+J297</f>
        <v>30892</v>
      </c>
      <c r="E297" s="6">
        <f t="shared" ref="E297:E308" si="41">H297+K297</f>
        <v>6482</v>
      </c>
      <c r="F297" s="33">
        <f t="shared" ref="F297:F308" si="42">E297/D297*100</f>
        <v>20.982778712935389</v>
      </c>
      <c r="G297" s="6">
        <v>9431</v>
      </c>
      <c r="H297" s="6">
        <v>1911</v>
      </c>
      <c r="I297" s="33">
        <v>20.3</v>
      </c>
      <c r="J297" s="6">
        <v>21461</v>
      </c>
      <c r="K297" s="6">
        <v>4571</v>
      </c>
      <c r="L297" s="34">
        <v>21.3</v>
      </c>
    </row>
    <row r="298" spans="1:12" ht="22.5" customHeight="1" x14ac:dyDescent="0.2">
      <c r="A298" s="42"/>
      <c r="B298" s="31"/>
      <c r="C298" s="15" t="s">
        <v>9</v>
      </c>
      <c r="D298" s="5">
        <f t="shared" si="40"/>
        <v>30899</v>
      </c>
      <c r="E298" s="6">
        <f t="shared" si="41"/>
        <v>6386</v>
      </c>
      <c r="F298" s="33">
        <f t="shared" si="42"/>
        <v>20.667335512476132</v>
      </c>
      <c r="G298" s="6">
        <v>9572</v>
      </c>
      <c r="H298" s="6">
        <v>1878</v>
      </c>
      <c r="I298" s="33">
        <v>19.600000000000001</v>
      </c>
      <c r="J298" s="6">
        <v>21327</v>
      </c>
      <c r="K298" s="6">
        <v>4508</v>
      </c>
      <c r="L298" s="34">
        <v>21.1</v>
      </c>
    </row>
    <row r="299" spans="1:12" ht="22.5" customHeight="1" x14ac:dyDescent="0.2">
      <c r="A299" s="42"/>
      <c r="B299" s="31"/>
      <c r="C299" s="15" t="s">
        <v>10</v>
      </c>
      <c r="D299" s="5">
        <f t="shared" si="40"/>
        <v>30561</v>
      </c>
      <c r="E299" s="6">
        <f t="shared" si="41"/>
        <v>6705</v>
      </c>
      <c r="F299" s="33">
        <f t="shared" si="42"/>
        <v>21.939727103170707</v>
      </c>
      <c r="G299" s="6">
        <v>9779</v>
      </c>
      <c r="H299" s="6">
        <v>2225</v>
      </c>
      <c r="I299" s="33">
        <v>22.8</v>
      </c>
      <c r="J299" s="6">
        <v>20782</v>
      </c>
      <c r="K299" s="6">
        <v>4480</v>
      </c>
      <c r="L299" s="34">
        <v>21.6</v>
      </c>
    </row>
    <row r="300" spans="1:12" ht="22.5" customHeight="1" x14ac:dyDescent="0.2">
      <c r="A300" s="42"/>
      <c r="B300" s="31"/>
      <c r="C300" s="15" t="s">
        <v>47</v>
      </c>
      <c r="D300" s="5">
        <f t="shared" si="40"/>
        <v>32157</v>
      </c>
      <c r="E300" s="6">
        <f t="shared" si="41"/>
        <v>6762</v>
      </c>
      <c r="F300" s="33">
        <f t="shared" si="42"/>
        <v>21.028080977703144</v>
      </c>
      <c r="G300" s="6">
        <v>9760</v>
      </c>
      <c r="H300" s="6">
        <v>2199</v>
      </c>
      <c r="I300" s="33">
        <v>22.5</v>
      </c>
      <c r="J300" s="6">
        <v>22397</v>
      </c>
      <c r="K300" s="6">
        <v>4563</v>
      </c>
      <c r="L300" s="34">
        <v>20.399999999999999</v>
      </c>
    </row>
    <row r="301" spans="1:12" ht="22.5" customHeight="1" x14ac:dyDescent="0.2">
      <c r="A301" s="42"/>
      <c r="B301" s="31"/>
      <c r="C301" s="15" t="s">
        <v>48</v>
      </c>
      <c r="D301" s="5">
        <f t="shared" si="40"/>
        <v>31936</v>
      </c>
      <c r="E301" s="6">
        <f t="shared" si="41"/>
        <v>7696</v>
      </c>
      <c r="F301" s="33">
        <f t="shared" si="42"/>
        <v>24.098196392785571</v>
      </c>
      <c r="G301" s="6">
        <v>9484</v>
      </c>
      <c r="H301" s="6">
        <v>2325</v>
      </c>
      <c r="I301" s="33">
        <v>24.5</v>
      </c>
      <c r="J301" s="6">
        <v>22452</v>
      </c>
      <c r="K301" s="6">
        <v>5371</v>
      </c>
      <c r="L301" s="34">
        <v>23.9</v>
      </c>
    </row>
    <row r="302" spans="1:12" ht="22.5" customHeight="1" x14ac:dyDescent="0.2">
      <c r="A302" s="42"/>
      <c r="B302" s="31"/>
      <c r="C302" s="15" t="s">
        <v>49</v>
      </c>
      <c r="D302" s="5">
        <f t="shared" si="40"/>
        <v>31963</v>
      </c>
      <c r="E302" s="6">
        <f t="shared" si="41"/>
        <v>7179</v>
      </c>
      <c r="F302" s="33">
        <f t="shared" si="42"/>
        <v>22.460344773644529</v>
      </c>
      <c r="G302" s="6">
        <v>10197</v>
      </c>
      <c r="H302" s="6">
        <v>2771</v>
      </c>
      <c r="I302" s="33">
        <v>27.2</v>
      </c>
      <c r="J302" s="6">
        <v>21766</v>
      </c>
      <c r="K302" s="6">
        <v>4408</v>
      </c>
      <c r="L302" s="34">
        <v>20.3</v>
      </c>
    </row>
    <row r="303" spans="1:12" ht="22.5" customHeight="1" x14ac:dyDescent="0.2">
      <c r="A303" s="42"/>
      <c r="B303" s="31"/>
      <c r="C303" s="15" t="s">
        <v>50</v>
      </c>
      <c r="D303" s="5">
        <f t="shared" si="40"/>
        <v>31954</v>
      </c>
      <c r="E303" s="6">
        <f t="shared" si="41"/>
        <v>7337</v>
      </c>
      <c r="F303" s="33">
        <f t="shared" si="42"/>
        <v>22.961131626713399</v>
      </c>
      <c r="G303" s="6">
        <v>9668</v>
      </c>
      <c r="H303" s="6">
        <v>2618</v>
      </c>
      <c r="I303" s="33">
        <v>27.1</v>
      </c>
      <c r="J303" s="6">
        <v>22286</v>
      </c>
      <c r="K303" s="6">
        <v>4719</v>
      </c>
      <c r="L303" s="34">
        <v>21.2</v>
      </c>
    </row>
    <row r="304" spans="1:12" ht="22.5" customHeight="1" x14ac:dyDescent="0.2">
      <c r="A304" s="42"/>
      <c r="B304" s="31"/>
      <c r="C304" s="15" t="s">
        <v>51</v>
      </c>
      <c r="D304" s="5">
        <f t="shared" si="40"/>
        <v>32109</v>
      </c>
      <c r="E304" s="6">
        <f t="shared" si="41"/>
        <v>7946</v>
      </c>
      <c r="F304" s="33">
        <f t="shared" si="42"/>
        <v>24.746955682207481</v>
      </c>
      <c r="G304" s="6">
        <v>9266</v>
      </c>
      <c r="H304" s="6">
        <v>2661</v>
      </c>
      <c r="I304" s="33">
        <v>28.7</v>
      </c>
      <c r="J304" s="6">
        <v>22843</v>
      </c>
      <c r="K304" s="6">
        <v>5285</v>
      </c>
      <c r="L304" s="34">
        <v>23.1</v>
      </c>
    </row>
    <row r="305" spans="1:12" ht="22.5" customHeight="1" x14ac:dyDescent="0.2">
      <c r="A305" s="42"/>
      <c r="B305" s="31"/>
      <c r="C305" s="15" t="s">
        <v>52</v>
      </c>
      <c r="D305" s="5">
        <f t="shared" si="40"/>
        <v>31921</v>
      </c>
      <c r="E305" s="6">
        <f t="shared" si="41"/>
        <v>7882</v>
      </c>
      <c r="F305" s="33">
        <f t="shared" si="42"/>
        <v>24.692208890698915</v>
      </c>
      <c r="G305" s="6">
        <v>9105</v>
      </c>
      <c r="H305" s="6">
        <v>2568</v>
      </c>
      <c r="I305" s="33">
        <v>28.2</v>
      </c>
      <c r="J305" s="6">
        <v>22816</v>
      </c>
      <c r="K305" s="6">
        <v>5314</v>
      </c>
      <c r="L305" s="34">
        <v>23.3</v>
      </c>
    </row>
    <row r="306" spans="1:12" ht="22.5" customHeight="1" x14ac:dyDescent="0.2">
      <c r="A306" s="42"/>
      <c r="B306" s="31"/>
      <c r="C306" s="15" t="s">
        <v>53</v>
      </c>
      <c r="D306" s="5">
        <f t="shared" si="40"/>
        <v>31868</v>
      </c>
      <c r="E306" s="6">
        <f t="shared" si="41"/>
        <v>8143</v>
      </c>
      <c r="F306" s="33">
        <f t="shared" si="42"/>
        <v>25.55227814735785</v>
      </c>
      <c r="G306" s="6">
        <v>9386</v>
      </c>
      <c r="H306" s="6">
        <v>2723</v>
      </c>
      <c r="I306" s="33">
        <v>29</v>
      </c>
      <c r="J306" s="6">
        <v>22482</v>
      </c>
      <c r="K306" s="6">
        <v>5420</v>
      </c>
      <c r="L306" s="34">
        <v>24.1</v>
      </c>
    </row>
    <row r="307" spans="1:12" ht="22.5" customHeight="1" x14ac:dyDescent="0.2">
      <c r="A307" s="42"/>
      <c r="B307" s="31"/>
      <c r="C307" s="15" t="s">
        <v>54</v>
      </c>
      <c r="D307" s="5">
        <f t="shared" si="40"/>
        <v>31979</v>
      </c>
      <c r="E307" s="6">
        <f t="shared" si="41"/>
        <v>7438</v>
      </c>
      <c r="F307" s="33">
        <f t="shared" si="42"/>
        <v>23.259013727758841</v>
      </c>
      <c r="G307" s="6">
        <v>10320</v>
      </c>
      <c r="H307" s="6">
        <v>2433</v>
      </c>
      <c r="I307" s="33">
        <v>23.6</v>
      </c>
      <c r="J307" s="6">
        <v>21659</v>
      </c>
      <c r="K307" s="6">
        <v>5005</v>
      </c>
      <c r="L307" s="34">
        <v>23.1</v>
      </c>
    </row>
    <row r="308" spans="1:12" ht="22.5" customHeight="1" x14ac:dyDescent="0.2">
      <c r="A308" s="42"/>
      <c r="B308" s="35"/>
      <c r="C308" s="19" t="s">
        <v>55</v>
      </c>
      <c r="D308" s="7">
        <f t="shared" si="40"/>
        <v>31777</v>
      </c>
      <c r="E308" s="8">
        <f t="shared" si="41"/>
        <v>7314</v>
      </c>
      <c r="F308" s="37">
        <f t="shared" si="42"/>
        <v>23.016647260597285</v>
      </c>
      <c r="G308" s="8">
        <v>9307</v>
      </c>
      <c r="H308" s="8">
        <v>2285</v>
      </c>
      <c r="I308" s="37">
        <v>24.6</v>
      </c>
      <c r="J308" s="8">
        <v>22470</v>
      </c>
      <c r="K308" s="8">
        <v>5029</v>
      </c>
      <c r="L308" s="38">
        <v>22.4</v>
      </c>
    </row>
    <row r="309" spans="1:12" ht="22.5" customHeight="1" x14ac:dyDescent="0.2">
      <c r="A309" s="24"/>
      <c r="B309" s="43"/>
      <c r="C309" s="44"/>
      <c r="D309" s="29"/>
      <c r="E309" s="29"/>
      <c r="F309" s="29"/>
      <c r="G309" s="29"/>
      <c r="H309" s="29"/>
      <c r="I309" s="29"/>
      <c r="J309" s="29"/>
      <c r="K309" s="29"/>
      <c r="L309" s="29"/>
    </row>
    <row r="310" spans="1:12" ht="15" customHeight="1" x14ac:dyDescent="0.2">
      <c r="A310" s="27"/>
      <c r="B310" s="155"/>
      <c r="C310" s="156"/>
      <c r="D310" s="130" t="s">
        <v>0</v>
      </c>
      <c r="E310" s="131" t="str">
        <f>'○給与（30～）'!E310</f>
        <v>Ｑ</v>
      </c>
      <c r="F310" s="131" t="str">
        <f>'○給与（30～）'!F310</f>
        <v>複合サービス事業</v>
      </c>
      <c r="G310" s="131"/>
      <c r="H310" s="131"/>
      <c r="I310" s="131"/>
      <c r="J310" s="131"/>
      <c r="K310" s="131"/>
      <c r="L310" s="134"/>
    </row>
    <row r="311" spans="1:12" x14ac:dyDescent="0.2">
      <c r="A311" s="27"/>
      <c r="B311" s="157"/>
      <c r="C311" s="158"/>
      <c r="D311" s="166" t="s">
        <v>1</v>
      </c>
      <c r="E311" s="132"/>
      <c r="F311" s="133"/>
      <c r="G311" s="166" t="s">
        <v>2</v>
      </c>
      <c r="H311" s="132"/>
      <c r="I311" s="133"/>
      <c r="J311" s="166" t="s">
        <v>3</v>
      </c>
      <c r="K311" s="132"/>
      <c r="L311" s="133"/>
    </row>
    <row r="312" spans="1:12" ht="10.5" customHeight="1" x14ac:dyDescent="0.2">
      <c r="A312" s="27"/>
      <c r="B312" s="157"/>
      <c r="C312" s="158"/>
      <c r="D312" s="167"/>
      <c r="E312" s="169" t="s">
        <v>17</v>
      </c>
      <c r="F312" s="171" t="s">
        <v>18</v>
      </c>
      <c r="G312" s="167"/>
      <c r="H312" s="169" t="s">
        <v>17</v>
      </c>
      <c r="I312" s="171" t="s">
        <v>18</v>
      </c>
      <c r="J312" s="167"/>
      <c r="K312" s="169" t="s">
        <v>17</v>
      </c>
      <c r="L312" s="171" t="s">
        <v>18</v>
      </c>
    </row>
    <row r="313" spans="1:12" ht="10.5" customHeight="1" x14ac:dyDescent="0.2">
      <c r="A313" s="27"/>
      <c r="B313" s="159"/>
      <c r="C313" s="160"/>
      <c r="D313" s="168"/>
      <c r="E313" s="170"/>
      <c r="F313" s="172"/>
      <c r="G313" s="168"/>
      <c r="H313" s="170"/>
      <c r="I313" s="172"/>
      <c r="J313" s="168"/>
      <c r="K313" s="170"/>
      <c r="L313" s="172"/>
    </row>
    <row r="314" spans="1:12" ht="12" customHeight="1" x14ac:dyDescent="0.2">
      <c r="A314" s="24"/>
      <c r="B314" s="57"/>
      <c r="C314" s="58"/>
      <c r="D314" s="28"/>
      <c r="E314" s="29"/>
      <c r="F314" s="29"/>
      <c r="G314" s="29"/>
      <c r="H314" s="29"/>
      <c r="I314" s="29"/>
      <c r="J314" s="29"/>
      <c r="K314" s="29"/>
      <c r="L314" s="30"/>
    </row>
    <row r="315" spans="1:12" s="67" customFormat="1" ht="22.5" customHeight="1" x14ac:dyDescent="0.2">
      <c r="A315" s="41"/>
      <c r="B315" s="103" t="str">
        <f>'○給与（30～）'!$B$8</f>
        <v xml:space="preserve"> 27年平均</v>
      </c>
      <c r="C315" s="104"/>
      <c r="D315" s="90" t="s">
        <v>102</v>
      </c>
      <c r="E315" s="86" t="s">
        <v>102</v>
      </c>
      <c r="F315" s="88" t="s">
        <v>102</v>
      </c>
      <c r="G315" s="86" t="s">
        <v>102</v>
      </c>
      <c r="H315" s="86" t="s">
        <v>102</v>
      </c>
      <c r="I315" s="88" t="s">
        <v>102</v>
      </c>
      <c r="J315" s="86" t="s">
        <v>102</v>
      </c>
      <c r="K315" s="86" t="s">
        <v>102</v>
      </c>
      <c r="L315" s="89" t="s">
        <v>102</v>
      </c>
    </row>
    <row r="316" spans="1:12" ht="12" customHeight="1" x14ac:dyDescent="0.2">
      <c r="A316" s="42"/>
      <c r="B316" s="31"/>
      <c r="C316" s="15"/>
      <c r="D316" s="5"/>
      <c r="E316" s="6"/>
      <c r="F316" s="33"/>
      <c r="G316" s="6"/>
      <c r="H316" s="6"/>
      <c r="I316" s="33"/>
      <c r="J316" s="6"/>
      <c r="K316" s="6"/>
      <c r="L316" s="34"/>
    </row>
    <row r="317" spans="1:12" ht="22.5" customHeight="1" x14ac:dyDescent="0.2">
      <c r="A317" s="42"/>
      <c r="B317" s="31"/>
      <c r="C317" s="15" t="str">
        <f>'○給与（30～）'!$C$10</f>
        <v xml:space="preserve">27年 1月 </v>
      </c>
      <c r="D317" s="5" t="s">
        <v>102</v>
      </c>
      <c r="E317" s="6" t="s">
        <v>102</v>
      </c>
      <c r="F317" s="33" t="s">
        <v>102</v>
      </c>
      <c r="G317" s="6" t="s">
        <v>102</v>
      </c>
      <c r="H317" s="6" t="s">
        <v>102</v>
      </c>
      <c r="I317" s="33" t="s">
        <v>102</v>
      </c>
      <c r="J317" s="6" t="s">
        <v>102</v>
      </c>
      <c r="K317" s="6" t="s">
        <v>102</v>
      </c>
      <c r="L317" s="34" t="s">
        <v>102</v>
      </c>
    </row>
    <row r="318" spans="1:12" ht="22.5" customHeight="1" x14ac:dyDescent="0.2">
      <c r="A318" s="42"/>
      <c r="B318" s="31"/>
      <c r="C318" s="15" t="s">
        <v>9</v>
      </c>
      <c r="D318" s="5" t="s">
        <v>102</v>
      </c>
      <c r="E318" s="6" t="s">
        <v>102</v>
      </c>
      <c r="F318" s="33" t="s">
        <v>102</v>
      </c>
      <c r="G318" s="6" t="s">
        <v>102</v>
      </c>
      <c r="H318" s="6" t="s">
        <v>102</v>
      </c>
      <c r="I318" s="33" t="s">
        <v>102</v>
      </c>
      <c r="J318" s="6" t="s">
        <v>102</v>
      </c>
      <c r="K318" s="6" t="s">
        <v>102</v>
      </c>
      <c r="L318" s="34" t="s">
        <v>102</v>
      </c>
    </row>
    <row r="319" spans="1:12" ht="22.5" customHeight="1" x14ac:dyDescent="0.2">
      <c r="A319" s="42"/>
      <c r="B319" s="31"/>
      <c r="C319" s="15" t="s">
        <v>10</v>
      </c>
      <c r="D319" s="5" t="s">
        <v>102</v>
      </c>
      <c r="E319" s="6" t="s">
        <v>102</v>
      </c>
      <c r="F319" s="33" t="s">
        <v>102</v>
      </c>
      <c r="G319" s="6" t="s">
        <v>102</v>
      </c>
      <c r="H319" s="6" t="s">
        <v>102</v>
      </c>
      <c r="I319" s="33" t="s">
        <v>102</v>
      </c>
      <c r="J319" s="6" t="s">
        <v>102</v>
      </c>
      <c r="K319" s="6" t="s">
        <v>102</v>
      </c>
      <c r="L319" s="34" t="s">
        <v>102</v>
      </c>
    </row>
    <row r="320" spans="1:12" ht="22.5" customHeight="1" x14ac:dyDescent="0.2">
      <c r="A320" s="42"/>
      <c r="B320" s="31"/>
      <c r="C320" s="15" t="s">
        <v>47</v>
      </c>
      <c r="D320" s="5" t="s">
        <v>102</v>
      </c>
      <c r="E320" s="6" t="s">
        <v>102</v>
      </c>
      <c r="F320" s="33" t="s">
        <v>102</v>
      </c>
      <c r="G320" s="6" t="s">
        <v>102</v>
      </c>
      <c r="H320" s="6" t="s">
        <v>102</v>
      </c>
      <c r="I320" s="33" t="s">
        <v>102</v>
      </c>
      <c r="J320" s="6" t="s">
        <v>102</v>
      </c>
      <c r="K320" s="6" t="s">
        <v>102</v>
      </c>
      <c r="L320" s="34" t="s">
        <v>102</v>
      </c>
    </row>
    <row r="321" spans="1:12" ht="22.5" customHeight="1" x14ac:dyDescent="0.2">
      <c r="A321" s="42"/>
      <c r="B321" s="31"/>
      <c r="C321" s="15" t="s">
        <v>48</v>
      </c>
      <c r="D321" s="5" t="s">
        <v>102</v>
      </c>
      <c r="E321" s="6" t="s">
        <v>102</v>
      </c>
      <c r="F321" s="33" t="s">
        <v>102</v>
      </c>
      <c r="G321" s="6" t="s">
        <v>102</v>
      </c>
      <c r="H321" s="6" t="s">
        <v>102</v>
      </c>
      <c r="I321" s="33" t="s">
        <v>102</v>
      </c>
      <c r="J321" s="6" t="s">
        <v>102</v>
      </c>
      <c r="K321" s="6" t="s">
        <v>102</v>
      </c>
      <c r="L321" s="34" t="s">
        <v>102</v>
      </c>
    </row>
    <row r="322" spans="1:12" ht="22.5" customHeight="1" x14ac:dyDescent="0.2">
      <c r="A322" s="42"/>
      <c r="B322" s="31"/>
      <c r="C322" s="15" t="s">
        <v>49</v>
      </c>
      <c r="D322" s="5" t="s">
        <v>102</v>
      </c>
      <c r="E322" s="6" t="s">
        <v>102</v>
      </c>
      <c r="F322" s="33" t="s">
        <v>102</v>
      </c>
      <c r="G322" s="6" t="s">
        <v>102</v>
      </c>
      <c r="H322" s="6" t="s">
        <v>102</v>
      </c>
      <c r="I322" s="33" t="s">
        <v>102</v>
      </c>
      <c r="J322" s="6" t="s">
        <v>102</v>
      </c>
      <c r="K322" s="6" t="s">
        <v>102</v>
      </c>
      <c r="L322" s="34" t="s">
        <v>102</v>
      </c>
    </row>
    <row r="323" spans="1:12" ht="22.5" customHeight="1" x14ac:dyDescent="0.2">
      <c r="A323" s="42"/>
      <c r="B323" s="31"/>
      <c r="C323" s="15" t="s">
        <v>50</v>
      </c>
      <c r="D323" s="5" t="s">
        <v>102</v>
      </c>
      <c r="E323" s="6" t="s">
        <v>102</v>
      </c>
      <c r="F323" s="33" t="s">
        <v>102</v>
      </c>
      <c r="G323" s="6" t="s">
        <v>102</v>
      </c>
      <c r="H323" s="6" t="s">
        <v>102</v>
      </c>
      <c r="I323" s="33" t="s">
        <v>102</v>
      </c>
      <c r="J323" s="6" t="s">
        <v>102</v>
      </c>
      <c r="K323" s="6" t="s">
        <v>102</v>
      </c>
      <c r="L323" s="34" t="s">
        <v>102</v>
      </c>
    </row>
    <row r="324" spans="1:12" ht="22.5" customHeight="1" x14ac:dyDescent="0.2">
      <c r="A324" s="42"/>
      <c r="B324" s="31"/>
      <c r="C324" s="15" t="s">
        <v>51</v>
      </c>
      <c r="D324" s="5" t="s">
        <v>102</v>
      </c>
      <c r="E324" s="6" t="s">
        <v>102</v>
      </c>
      <c r="F324" s="33" t="s">
        <v>102</v>
      </c>
      <c r="G324" s="6" t="s">
        <v>102</v>
      </c>
      <c r="H324" s="6" t="s">
        <v>102</v>
      </c>
      <c r="I324" s="33" t="s">
        <v>102</v>
      </c>
      <c r="J324" s="6" t="s">
        <v>102</v>
      </c>
      <c r="K324" s="6" t="s">
        <v>102</v>
      </c>
      <c r="L324" s="34" t="s">
        <v>102</v>
      </c>
    </row>
    <row r="325" spans="1:12" ht="22.5" customHeight="1" x14ac:dyDescent="0.2">
      <c r="A325" s="42"/>
      <c r="B325" s="31"/>
      <c r="C325" s="15" t="s">
        <v>52</v>
      </c>
      <c r="D325" s="5" t="s">
        <v>102</v>
      </c>
      <c r="E325" s="6" t="s">
        <v>102</v>
      </c>
      <c r="F325" s="33" t="s">
        <v>102</v>
      </c>
      <c r="G325" s="6" t="s">
        <v>102</v>
      </c>
      <c r="H325" s="6" t="s">
        <v>102</v>
      </c>
      <c r="I325" s="33" t="s">
        <v>102</v>
      </c>
      <c r="J325" s="6" t="s">
        <v>102</v>
      </c>
      <c r="K325" s="6" t="s">
        <v>102</v>
      </c>
      <c r="L325" s="34" t="s">
        <v>102</v>
      </c>
    </row>
    <row r="326" spans="1:12" ht="22.5" customHeight="1" x14ac:dyDescent="0.2">
      <c r="A326" s="42"/>
      <c r="B326" s="31"/>
      <c r="C326" s="15" t="s">
        <v>53</v>
      </c>
      <c r="D326" s="5" t="s">
        <v>102</v>
      </c>
      <c r="E326" s="6" t="s">
        <v>102</v>
      </c>
      <c r="F326" s="33" t="s">
        <v>102</v>
      </c>
      <c r="G326" s="6" t="s">
        <v>102</v>
      </c>
      <c r="H326" s="6" t="s">
        <v>102</v>
      </c>
      <c r="I326" s="33" t="s">
        <v>102</v>
      </c>
      <c r="J326" s="6" t="s">
        <v>102</v>
      </c>
      <c r="K326" s="6" t="s">
        <v>102</v>
      </c>
      <c r="L326" s="34" t="s">
        <v>102</v>
      </c>
    </row>
    <row r="327" spans="1:12" ht="22.5" customHeight="1" x14ac:dyDescent="0.2">
      <c r="A327" s="42"/>
      <c r="B327" s="31"/>
      <c r="C327" s="15" t="s">
        <v>54</v>
      </c>
      <c r="D327" s="5" t="s">
        <v>102</v>
      </c>
      <c r="E327" s="6" t="s">
        <v>102</v>
      </c>
      <c r="F327" s="33" t="s">
        <v>102</v>
      </c>
      <c r="G327" s="6" t="s">
        <v>102</v>
      </c>
      <c r="H327" s="6" t="s">
        <v>102</v>
      </c>
      <c r="I327" s="33" t="s">
        <v>102</v>
      </c>
      <c r="J327" s="6" t="s">
        <v>102</v>
      </c>
      <c r="K327" s="6" t="s">
        <v>102</v>
      </c>
      <c r="L327" s="34" t="s">
        <v>102</v>
      </c>
    </row>
    <row r="328" spans="1:12" ht="22.5" customHeight="1" x14ac:dyDescent="0.2">
      <c r="A328" s="42"/>
      <c r="B328" s="35"/>
      <c r="C328" s="19" t="s">
        <v>55</v>
      </c>
      <c r="D328" s="7" t="s">
        <v>102</v>
      </c>
      <c r="E328" s="8" t="s">
        <v>102</v>
      </c>
      <c r="F328" s="37" t="s">
        <v>102</v>
      </c>
      <c r="G328" s="8" t="s">
        <v>102</v>
      </c>
      <c r="H328" s="8" t="s">
        <v>102</v>
      </c>
      <c r="I328" s="37" t="s">
        <v>102</v>
      </c>
      <c r="J328" s="8" t="s">
        <v>102</v>
      </c>
      <c r="K328" s="8" t="s">
        <v>102</v>
      </c>
      <c r="L328" s="38" t="s">
        <v>102</v>
      </c>
    </row>
    <row r="329" spans="1:12" ht="22.5" customHeight="1" x14ac:dyDescent="0.2">
      <c r="A329" s="24"/>
      <c r="B329" s="24"/>
      <c r="C329" s="25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1:12" ht="22.5" customHeight="1" x14ac:dyDescent="0.2">
      <c r="A330" s="24"/>
      <c r="B330" s="24"/>
      <c r="C330" s="25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1:12" ht="15" customHeight="1" x14ac:dyDescent="0.2">
      <c r="A331" s="27"/>
      <c r="B331" s="155"/>
      <c r="C331" s="156"/>
      <c r="D331" s="130" t="s">
        <v>0</v>
      </c>
      <c r="E331" s="131" t="str">
        <f>'○給与（30～）'!E331</f>
        <v>Ｒ</v>
      </c>
      <c r="F331" s="131" t="str">
        <f>'○給与（30～）'!F331</f>
        <v>サービス業（他に分類されないもの）</v>
      </c>
      <c r="G331" s="131"/>
      <c r="H331" s="131"/>
      <c r="I331" s="131"/>
      <c r="J331" s="131"/>
      <c r="K331" s="131"/>
      <c r="L331" s="134"/>
    </row>
    <row r="332" spans="1:12" x14ac:dyDescent="0.2">
      <c r="A332" s="27"/>
      <c r="B332" s="157"/>
      <c r="C332" s="158"/>
      <c r="D332" s="166" t="s">
        <v>1</v>
      </c>
      <c r="E332" s="132"/>
      <c r="F332" s="133"/>
      <c r="G332" s="166" t="s">
        <v>2</v>
      </c>
      <c r="H332" s="132"/>
      <c r="I332" s="133"/>
      <c r="J332" s="166" t="s">
        <v>3</v>
      </c>
      <c r="K332" s="132"/>
      <c r="L332" s="133"/>
    </row>
    <row r="333" spans="1:12" ht="10.5" customHeight="1" x14ac:dyDescent="0.2">
      <c r="A333" s="27"/>
      <c r="B333" s="157"/>
      <c r="C333" s="158"/>
      <c r="D333" s="167"/>
      <c r="E333" s="169" t="s">
        <v>17</v>
      </c>
      <c r="F333" s="171" t="s">
        <v>18</v>
      </c>
      <c r="G333" s="167"/>
      <c r="H333" s="169" t="s">
        <v>17</v>
      </c>
      <c r="I333" s="171" t="s">
        <v>18</v>
      </c>
      <c r="J333" s="167"/>
      <c r="K333" s="169" t="s">
        <v>17</v>
      </c>
      <c r="L333" s="171" t="s">
        <v>18</v>
      </c>
    </row>
    <row r="334" spans="1:12" ht="10.5" customHeight="1" x14ac:dyDescent="0.2">
      <c r="A334" s="27"/>
      <c r="B334" s="159"/>
      <c r="C334" s="160"/>
      <c r="D334" s="168"/>
      <c r="E334" s="170"/>
      <c r="F334" s="172"/>
      <c r="G334" s="168"/>
      <c r="H334" s="170"/>
      <c r="I334" s="172"/>
      <c r="J334" s="168"/>
      <c r="K334" s="170"/>
      <c r="L334" s="172"/>
    </row>
    <row r="335" spans="1:12" ht="12" customHeight="1" x14ac:dyDescent="0.2">
      <c r="A335" s="24"/>
      <c r="B335" s="57"/>
      <c r="C335" s="58"/>
      <c r="D335" s="28"/>
      <c r="E335" s="29"/>
      <c r="F335" s="29"/>
      <c r="G335" s="29"/>
      <c r="H335" s="29"/>
      <c r="I335" s="29"/>
      <c r="J335" s="29"/>
      <c r="K335" s="29"/>
      <c r="L335" s="30"/>
    </row>
    <row r="336" spans="1:12" s="67" customFormat="1" ht="22.5" customHeight="1" x14ac:dyDescent="0.2">
      <c r="A336" s="41"/>
      <c r="B336" s="103" t="str">
        <f>'○給与（30～）'!$B$8</f>
        <v xml:space="preserve"> 27年平均</v>
      </c>
      <c r="C336" s="104"/>
      <c r="D336" s="90">
        <v>7505</v>
      </c>
      <c r="E336" s="86">
        <v>1561</v>
      </c>
      <c r="F336" s="88">
        <v>20.8</v>
      </c>
      <c r="G336" s="86">
        <v>5027</v>
      </c>
      <c r="H336" s="86">
        <v>412</v>
      </c>
      <c r="I336" s="88">
        <v>8.1999999999999993</v>
      </c>
      <c r="J336" s="86">
        <v>2478</v>
      </c>
      <c r="K336" s="86">
        <v>1149</v>
      </c>
      <c r="L336" s="89">
        <v>46.2</v>
      </c>
    </row>
    <row r="337" spans="1:12" ht="12" customHeight="1" x14ac:dyDescent="0.2">
      <c r="A337" s="42"/>
      <c r="B337" s="31"/>
      <c r="C337" s="15"/>
      <c r="D337" s="5"/>
      <c r="E337" s="6"/>
      <c r="F337" s="33"/>
      <c r="G337" s="6"/>
      <c r="H337" s="6"/>
      <c r="I337" s="33"/>
      <c r="J337" s="6"/>
      <c r="K337" s="6"/>
      <c r="L337" s="34"/>
    </row>
    <row r="338" spans="1:12" ht="22.5" customHeight="1" x14ac:dyDescent="0.2">
      <c r="A338" s="42"/>
      <c r="B338" s="31"/>
      <c r="C338" s="15" t="str">
        <f>'○給与（30～）'!$C$10</f>
        <v xml:space="preserve">27年 1月 </v>
      </c>
      <c r="D338" s="5">
        <f t="shared" ref="D338:D349" si="43">G338+J338</f>
        <v>7695</v>
      </c>
      <c r="E338" s="6">
        <f t="shared" ref="E338:E349" si="44">H338+K338</f>
        <v>1672</v>
      </c>
      <c r="F338" s="33">
        <f t="shared" ref="F338:F349" si="45">E338/D338*100</f>
        <v>21.728395061728396</v>
      </c>
      <c r="G338" s="6">
        <v>5241</v>
      </c>
      <c r="H338" s="6">
        <v>443</v>
      </c>
      <c r="I338" s="33">
        <v>8.5</v>
      </c>
      <c r="J338" s="6">
        <v>2454</v>
      </c>
      <c r="K338" s="6">
        <v>1229</v>
      </c>
      <c r="L338" s="34">
        <v>50.1</v>
      </c>
    </row>
    <row r="339" spans="1:12" ht="22.5" customHeight="1" x14ac:dyDescent="0.2">
      <c r="A339" s="42"/>
      <c r="B339" s="31"/>
      <c r="C339" s="15" t="s">
        <v>9</v>
      </c>
      <c r="D339" s="5">
        <f t="shared" si="43"/>
        <v>7691</v>
      </c>
      <c r="E339" s="6">
        <f t="shared" si="44"/>
        <v>1596</v>
      </c>
      <c r="F339" s="33">
        <f t="shared" si="45"/>
        <v>20.751527759719153</v>
      </c>
      <c r="G339" s="6">
        <v>5213</v>
      </c>
      <c r="H339" s="6">
        <v>364</v>
      </c>
      <c r="I339" s="33">
        <v>7</v>
      </c>
      <c r="J339" s="6">
        <v>2478</v>
      </c>
      <c r="K339" s="6">
        <v>1232</v>
      </c>
      <c r="L339" s="34">
        <v>49.7</v>
      </c>
    </row>
    <row r="340" spans="1:12" ht="22.5" customHeight="1" x14ac:dyDescent="0.2">
      <c r="A340" s="42"/>
      <c r="B340" s="31"/>
      <c r="C340" s="15" t="s">
        <v>10</v>
      </c>
      <c r="D340" s="5">
        <f t="shared" si="43"/>
        <v>7647</v>
      </c>
      <c r="E340" s="6">
        <f t="shared" si="44"/>
        <v>1599</v>
      </c>
      <c r="F340" s="33">
        <f t="shared" si="45"/>
        <v>20.910160847391136</v>
      </c>
      <c r="G340" s="6">
        <v>5199</v>
      </c>
      <c r="H340" s="6">
        <v>380</v>
      </c>
      <c r="I340" s="33">
        <v>7.3</v>
      </c>
      <c r="J340" s="6">
        <v>2448</v>
      </c>
      <c r="K340" s="6">
        <v>1219</v>
      </c>
      <c r="L340" s="34">
        <v>49.8</v>
      </c>
    </row>
    <row r="341" spans="1:12" ht="22.5" customHeight="1" x14ac:dyDescent="0.2">
      <c r="A341" s="42"/>
      <c r="B341" s="31"/>
      <c r="C341" s="15" t="s">
        <v>47</v>
      </c>
      <c r="D341" s="5">
        <f t="shared" si="43"/>
        <v>7735</v>
      </c>
      <c r="E341" s="6">
        <f t="shared" si="44"/>
        <v>1604</v>
      </c>
      <c r="F341" s="33">
        <f t="shared" si="45"/>
        <v>20.736910148674855</v>
      </c>
      <c r="G341" s="6">
        <v>5215</v>
      </c>
      <c r="H341" s="6">
        <v>359</v>
      </c>
      <c r="I341" s="33">
        <v>6.9</v>
      </c>
      <c r="J341" s="6">
        <v>2520</v>
      </c>
      <c r="K341" s="6">
        <v>1245</v>
      </c>
      <c r="L341" s="34">
        <v>49.4</v>
      </c>
    </row>
    <row r="342" spans="1:12" ht="22.5" customHeight="1" x14ac:dyDescent="0.2">
      <c r="A342" s="42"/>
      <c r="B342" s="31"/>
      <c r="C342" s="15" t="s">
        <v>48</v>
      </c>
      <c r="D342" s="5">
        <f t="shared" si="43"/>
        <v>7745</v>
      </c>
      <c r="E342" s="6">
        <f t="shared" si="44"/>
        <v>1586</v>
      </c>
      <c r="F342" s="33">
        <f t="shared" si="45"/>
        <v>20.477727566171726</v>
      </c>
      <c r="G342" s="6">
        <v>5201</v>
      </c>
      <c r="H342" s="6">
        <v>365</v>
      </c>
      <c r="I342" s="33">
        <v>7</v>
      </c>
      <c r="J342" s="6">
        <v>2544</v>
      </c>
      <c r="K342" s="6">
        <v>1221</v>
      </c>
      <c r="L342" s="34">
        <v>48</v>
      </c>
    </row>
    <row r="343" spans="1:12" ht="22.5" customHeight="1" x14ac:dyDescent="0.2">
      <c r="A343" s="42"/>
      <c r="B343" s="31"/>
      <c r="C343" s="15" t="s">
        <v>49</v>
      </c>
      <c r="D343" s="5">
        <f t="shared" si="43"/>
        <v>7396</v>
      </c>
      <c r="E343" s="6">
        <f t="shared" si="44"/>
        <v>1318</v>
      </c>
      <c r="F343" s="33">
        <f t="shared" si="45"/>
        <v>17.820443482963764</v>
      </c>
      <c r="G343" s="6">
        <v>5097</v>
      </c>
      <c r="H343" s="6">
        <v>366</v>
      </c>
      <c r="I343" s="33">
        <v>7.2</v>
      </c>
      <c r="J343" s="6">
        <v>2299</v>
      </c>
      <c r="K343" s="6">
        <v>952</v>
      </c>
      <c r="L343" s="34">
        <v>41.4</v>
      </c>
    </row>
    <row r="344" spans="1:12" ht="22.5" customHeight="1" x14ac:dyDescent="0.2">
      <c r="A344" s="42"/>
      <c r="B344" s="31"/>
      <c r="C344" s="15" t="s">
        <v>50</v>
      </c>
      <c r="D344" s="5">
        <f t="shared" si="43"/>
        <v>7423</v>
      </c>
      <c r="E344" s="6">
        <f t="shared" si="44"/>
        <v>1704</v>
      </c>
      <c r="F344" s="33">
        <f t="shared" si="45"/>
        <v>22.955678297184427</v>
      </c>
      <c r="G344" s="6">
        <v>4704</v>
      </c>
      <c r="H344" s="6">
        <v>400</v>
      </c>
      <c r="I344" s="33">
        <v>8.5</v>
      </c>
      <c r="J344" s="6">
        <v>2719</v>
      </c>
      <c r="K344" s="6">
        <v>1304</v>
      </c>
      <c r="L344" s="34">
        <v>48</v>
      </c>
    </row>
    <row r="345" spans="1:12" ht="22.5" customHeight="1" x14ac:dyDescent="0.2">
      <c r="A345" s="42"/>
      <c r="B345" s="31"/>
      <c r="C345" s="15" t="s">
        <v>51</v>
      </c>
      <c r="D345" s="5">
        <f t="shared" si="43"/>
        <v>7309</v>
      </c>
      <c r="E345" s="6">
        <f t="shared" si="44"/>
        <v>1587</v>
      </c>
      <c r="F345" s="33">
        <f t="shared" si="45"/>
        <v>21.712956628813789</v>
      </c>
      <c r="G345" s="6">
        <v>4772</v>
      </c>
      <c r="H345" s="6">
        <v>361</v>
      </c>
      <c r="I345" s="33">
        <v>7.6</v>
      </c>
      <c r="J345" s="6">
        <v>2537</v>
      </c>
      <c r="K345" s="6">
        <v>1226</v>
      </c>
      <c r="L345" s="34">
        <v>48.3</v>
      </c>
    </row>
    <row r="346" spans="1:12" ht="22.5" customHeight="1" x14ac:dyDescent="0.2">
      <c r="A346" s="42"/>
      <c r="B346" s="31"/>
      <c r="C346" s="15" t="s">
        <v>52</v>
      </c>
      <c r="D346" s="5">
        <f t="shared" si="43"/>
        <v>7331</v>
      </c>
      <c r="E346" s="6">
        <f t="shared" si="44"/>
        <v>1495</v>
      </c>
      <c r="F346" s="33">
        <f t="shared" si="45"/>
        <v>20.39285227117719</v>
      </c>
      <c r="G346" s="6">
        <v>4790</v>
      </c>
      <c r="H346" s="6">
        <v>392</v>
      </c>
      <c r="I346" s="33">
        <v>8.1999999999999993</v>
      </c>
      <c r="J346" s="6">
        <v>2541</v>
      </c>
      <c r="K346" s="6">
        <v>1103</v>
      </c>
      <c r="L346" s="34">
        <v>43.4</v>
      </c>
    </row>
    <row r="347" spans="1:12" ht="22.5" customHeight="1" x14ac:dyDescent="0.2">
      <c r="A347" s="42"/>
      <c r="B347" s="31"/>
      <c r="C347" s="15" t="s">
        <v>53</v>
      </c>
      <c r="D347" s="5">
        <f t="shared" si="43"/>
        <v>7393</v>
      </c>
      <c r="E347" s="6">
        <f t="shared" si="44"/>
        <v>1614</v>
      </c>
      <c r="F347" s="33">
        <f t="shared" si="45"/>
        <v>21.831462193967266</v>
      </c>
      <c r="G347" s="6">
        <v>4867</v>
      </c>
      <c r="H347" s="6">
        <v>488</v>
      </c>
      <c r="I347" s="33">
        <v>10</v>
      </c>
      <c r="J347" s="6">
        <v>2526</v>
      </c>
      <c r="K347" s="6">
        <v>1126</v>
      </c>
      <c r="L347" s="34">
        <v>44.6</v>
      </c>
    </row>
    <row r="348" spans="1:12" ht="22.5" customHeight="1" x14ac:dyDescent="0.2">
      <c r="A348" s="42"/>
      <c r="B348" s="31"/>
      <c r="C348" s="15" t="s">
        <v>54</v>
      </c>
      <c r="D348" s="5">
        <f t="shared" si="43"/>
        <v>7447</v>
      </c>
      <c r="E348" s="6">
        <f t="shared" si="44"/>
        <v>1300</v>
      </c>
      <c r="F348" s="33">
        <f t="shared" si="45"/>
        <v>17.456693970726466</v>
      </c>
      <c r="G348" s="6">
        <v>5246</v>
      </c>
      <c r="H348" s="6">
        <v>508</v>
      </c>
      <c r="I348" s="33">
        <v>9.6999999999999993</v>
      </c>
      <c r="J348" s="6">
        <v>2201</v>
      </c>
      <c r="K348" s="6">
        <v>792</v>
      </c>
      <c r="L348" s="34">
        <v>36</v>
      </c>
    </row>
    <row r="349" spans="1:12" ht="22.5" customHeight="1" x14ac:dyDescent="0.2">
      <c r="A349" s="42"/>
      <c r="B349" s="35"/>
      <c r="C349" s="19" t="s">
        <v>55</v>
      </c>
      <c r="D349" s="7">
        <f t="shared" si="43"/>
        <v>7251</v>
      </c>
      <c r="E349" s="8">
        <f t="shared" si="44"/>
        <v>1650</v>
      </c>
      <c r="F349" s="37">
        <f t="shared" si="45"/>
        <v>22.755482002482417</v>
      </c>
      <c r="G349" s="8">
        <v>4781</v>
      </c>
      <c r="H349" s="8">
        <v>515</v>
      </c>
      <c r="I349" s="37">
        <v>10.8</v>
      </c>
      <c r="J349" s="8">
        <v>2470</v>
      </c>
      <c r="K349" s="8">
        <v>1135</v>
      </c>
      <c r="L349" s="38">
        <v>46</v>
      </c>
    </row>
    <row r="350" spans="1:12" ht="22.5" customHeight="1" x14ac:dyDescent="0.2">
      <c r="A350" s="24"/>
      <c r="B350" s="43"/>
      <c r="C350" s="44"/>
      <c r="D350" s="29"/>
      <c r="E350" s="29"/>
      <c r="F350" s="29"/>
      <c r="G350" s="29"/>
      <c r="H350" s="29"/>
      <c r="I350" s="29"/>
      <c r="J350" s="29"/>
      <c r="K350" s="29"/>
      <c r="L350" s="29"/>
    </row>
    <row r="351" spans="1:12" ht="15" customHeight="1" x14ac:dyDescent="0.2">
      <c r="A351" s="27"/>
      <c r="B351" s="155"/>
      <c r="C351" s="156"/>
      <c r="D351" s="130" t="s">
        <v>0</v>
      </c>
      <c r="E351" s="131" t="str">
        <f>'○給与（30～）'!E351</f>
        <v>E09,10</v>
      </c>
      <c r="F351" s="131" t="str">
        <f>'○給与（30～）'!F351</f>
        <v>食料品・たばこ</v>
      </c>
      <c r="G351" s="131"/>
      <c r="H351" s="131"/>
      <c r="I351" s="131"/>
      <c r="J351" s="131"/>
      <c r="K351" s="131"/>
      <c r="L351" s="134"/>
    </row>
    <row r="352" spans="1:12" x14ac:dyDescent="0.2">
      <c r="A352" s="27"/>
      <c r="B352" s="157"/>
      <c r="C352" s="158"/>
      <c r="D352" s="166" t="s">
        <v>1</v>
      </c>
      <c r="E352" s="132"/>
      <c r="F352" s="133"/>
      <c r="G352" s="166" t="s">
        <v>2</v>
      </c>
      <c r="H352" s="132"/>
      <c r="I352" s="133"/>
      <c r="J352" s="166" t="s">
        <v>3</v>
      </c>
      <c r="K352" s="132"/>
      <c r="L352" s="133"/>
    </row>
    <row r="353" spans="1:12" ht="10.5" customHeight="1" x14ac:dyDescent="0.2">
      <c r="A353" s="27"/>
      <c r="B353" s="157"/>
      <c r="C353" s="158"/>
      <c r="D353" s="167"/>
      <c r="E353" s="169" t="s">
        <v>17</v>
      </c>
      <c r="F353" s="171" t="s">
        <v>18</v>
      </c>
      <c r="G353" s="167"/>
      <c r="H353" s="169" t="s">
        <v>17</v>
      </c>
      <c r="I353" s="171" t="s">
        <v>18</v>
      </c>
      <c r="J353" s="167"/>
      <c r="K353" s="169" t="s">
        <v>17</v>
      </c>
      <c r="L353" s="171" t="s">
        <v>18</v>
      </c>
    </row>
    <row r="354" spans="1:12" ht="10.5" customHeight="1" x14ac:dyDescent="0.2">
      <c r="A354" s="27"/>
      <c r="B354" s="159"/>
      <c r="C354" s="160"/>
      <c r="D354" s="168"/>
      <c r="E354" s="170"/>
      <c r="F354" s="172"/>
      <c r="G354" s="168"/>
      <c r="H354" s="170"/>
      <c r="I354" s="172"/>
      <c r="J354" s="168"/>
      <c r="K354" s="170"/>
      <c r="L354" s="172"/>
    </row>
    <row r="355" spans="1:12" ht="12" customHeight="1" x14ac:dyDescent="0.2">
      <c r="A355" s="24"/>
      <c r="B355" s="57"/>
      <c r="C355" s="58"/>
      <c r="D355" s="28"/>
      <c r="E355" s="29"/>
      <c r="F355" s="29"/>
      <c r="G355" s="29"/>
      <c r="H355" s="29"/>
      <c r="I355" s="29"/>
      <c r="J355" s="29"/>
      <c r="K355" s="29"/>
      <c r="L355" s="30"/>
    </row>
    <row r="356" spans="1:12" s="67" customFormat="1" ht="22.5" customHeight="1" x14ac:dyDescent="0.2">
      <c r="A356" s="41"/>
      <c r="B356" s="103" t="str">
        <f>'○給与（30～）'!$B$8</f>
        <v xml:space="preserve"> 27年平均</v>
      </c>
      <c r="C356" s="104"/>
      <c r="D356" s="90">
        <v>11314</v>
      </c>
      <c r="E356" s="86">
        <v>2909</v>
      </c>
      <c r="F356" s="88">
        <v>25.7</v>
      </c>
      <c r="G356" s="86">
        <v>5778</v>
      </c>
      <c r="H356" s="86">
        <v>332</v>
      </c>
      <c r="I356" s="88">
        <v>5.8</v>
      </c>
      <c r="J356" s="86">
        <v>5536</v>
      </c>
      <c r="K356" s="86">
        <v>2577</v>
      </c>
      <c r="L356" s="89">
        <v>46.5</v>
      </c>
    </row>
    <row r="357" spans="1:12" ht="12" customHeight="1" x14ac:dyDescent="0.2">
      <c r="A357" s="42"/>
      <c r="B357" s="31"/>
      <c r="C357" s="15"/>
      <c r="D357" s="5"/>
      <c r="E357" s="6"/>
      <c r="F357" s="33"/>
      <c r="G357" s="6"/>
      <c r="H357" s="6"/>
      <c r="I357" s="33"/>
      <c r="J357" s="6"/>
      <c r="K357" s="6"/>
      <c r="L357" s="34"/>
    </row>
    <row r="358" spans="1:12" ht="22.5" customHeight="1" x14ac:dyDescent="0.2">
      <c r="A358" s="42"/>
      <c r="B358" s="31"/>
      <c r="C358" s="15" t="str">
        <f>'○給与（30～）'!$C$10</f>
        <v xml:space="preserve">27年 1月 </v>
      </c>
      <c r="D358" s="5">
        <f>G358+J358</f>
        <v>11200</v>
      </c>
      <c r="E358" s="6">
        <f>H358+K358</f>
        <v>2527</v>
      </c>
      <c r="F358" s="33">
        <f>E358/D358*100</f>
        <v>22.5625</v>
      </c>
      <c r="G358" s="6">
        <v>5678</v>
      </c>
      <c r="H358" s="6">
        <v>239</v>
      </c>
      <c r="I358" s="33">
        <v>4.2</v>
      </c>
      <c r="J358" s="6">
        <v>5522</v>
      </c>
      <c r="K358" s="6">
        <v>2288</v>
      </c>
      <c r="L358" s="34">
        <v>41.4</v>
      </c>
    </row>
    <row r="359" spans="1:12" ht="22.5" customHeight="1" x14ac:dyDescent="0.2">
      <c r="A359" s="42"/>
      <c r="B359" s="31"/>
      <c r="C359" s="15" t="s">
        <v>9</v>
      </c>
      <c r="D359" s="5">
        <f t="shared" ref="D359:D369" si="46">G359+J359</f>
        <v>11145</v>
      </c>
      <c r="E359" s="6">
        <f t="shared" ref="E359:E369" si="47">H359+K359</f>
        <v>2602</v>
      </c>
      <c r="F359" s="33">
        <f t="shared" ref="F359:F369" si="48">E359/D359*100</f>
        <v>23.346792283535216</v>
      </c>
      <c r="G359" s="6">
        <v>5573</v>
      </c>
      <c r="H359" s="6">
        <v>224</v>
      </c>
      <c r="I359" s="33">
        <v>4</v>
      </c>
      <c r="J359" s="6">
        <v>5572</v>
      </c>
      <c r="K359" s="6">
        <v>2378</v>
      </c>
      <c r="L359" s="34">
        <v>42.7</v>
      </c>
    </row>
    <row r="360" spans="1:12" ht="22.5" customHeight="1" x14ac:dyDescent="0.2">
      <c r="A360" s="42"/>
      <c r="B360" s="31"/>
      <c r="C360" s="15" t="s">
        <v>10</v>
      </c>
      <c r="D360" s="5">
        <f t="shared" si="46"/>
        <v>11119</v>
      </c>
      <c r="E360" s="6">
        <f t="shared" si="47"/>
        <v>2736</v>
      </c>
      <c r="F360" s="33">
        <f t="shared" si="48"/>
        <v>24.606529364151452</v>
      </c>
      <c r="G360" s="6">
        <v>5886</v>
      </c>
      <c r="H360" s="6">
        <v>330</v>
      </c>
      <c r="I360" s="33">
        <v>5.6</v>
      </c>
      <c r="J360" s="6">
        <v>5233</v>
      </c>
      <c r="K360" s="6">
        <v>2406</v>
      </c>
      <c r="L360" s="34">
        <v>46</v>
      </c>
    </row>
    <row r="361" spans="1:12" ht="22.5" customHeight="1" x14ac:dyDescent="0.2">
      <c r="A361" s="42"/>
      <c r="B361" s="31"/>
      <c r="C361" s="15" t="s">
        <v>47</v>
      </c>
      <c r="D361" s="5">
        <f t="shared" si="46"/>
        <v>11284</v>
      </c>
      <c r="E361" s="6">
        <f t="shared" si="47"/>
        <v>2921</v>
      </c>
      <c r="F361" s="33">
        <f t="shared" si="48"/>
        <v>25.88621056362992</v>
      </c>
      <c r="G361" s="6">
        <v>5675</v>
      </c>
      <c r="H361" s="6">
        <v>290</v>
      </c>
      <c r="I361" s="33">
        <v>5.0999999999999996</v>
      </c>
      <c r="J361" s="6">
        <v>5609</v>
      </c>
      <c r="K361" s="6">
        <v>2631</v>
      </c>
      <c r="L361" s="34">
        <v>46.9</v>
      </c>
    </row>
    <row r="362" spans="1:12" ht="22.5" customHeight="1" x14ac:dyDescent="0.2">
      <c r="A362" s="42"/>
      <c r="B362" s="31"/>
      <c r="C362" s="15" t="s">
        <v>48</v>
      </c>
      <c r="D362" s="5">
        <f t="shared" si="46"/>
        <v>11409</v>
      </c>
      <c r="E362" s="6">
        <f t="shared" si="47"/>
        <v>2814</v>
      </c>
      <c r="F362" s="33">
        <f t="shared" si="48"/>
        <v>24.664738364449118</v>
      </c>
      <c r="G362" s="6">
        <v>6060</v>
      </c>
      <c r="H362" s="6">
        <v>322</v>
      </c>
      <c r="I362" s="33">
        <v>5.3</v>
      </c>
      <c r="J362" s="6">
        <v>5349</v>
      </c>
      <c r="K362" s="6">
        <v>2492</v>
      </c>
      <c r="L362" s="34">
        <v>46.6</v>
      </c>
    </row>
    <row r="363" spans="1:12" ht="22.5" customHeight="1" x14ac:dyDescent="0.2">
      <c r="A363" s="42"/>
      <c r="B363" s="31"/>
      <c r="C363" s="15" t="s">
        <v>49</v>
      </c>
      <c r="D363" s="5">
        <f t="shared" si="46"/>
        <v>11456</v>
      </c>
      <c r="E363" s="6">
        <f t="shared" si="47"/>
        <v>2839</v>
      </c>
      <c r="F363" s="33">
        <f t="shared" si="48"/>
        <v>24.78177374301676</v>
      </c>
      <c r="G363" s="6">
        <v>6085</v>
      </c>
      <c r="H363" s="6">
        <v>335</v>
      </c>
      <c r="I363" s="33">
        <v>5.5</v>
      </c>
      <c r="J363" s="6">
        <v>5371</v>
      </c>
      <c r="K363" s="6">
        <v>2504</v>
      </c>
      <c r="L363" s="34">
        <v>46.6</v>
      </c>
    </row>
    <row r="364" spans="1:12" ht="22.5" customHeight="1" x14ac:dyDescent="0.2">
      <c r="A364" s="42"/>
      <c r="B364" s="31"/>
      <c r="C364" s="15" t="s">
        <v>50</v>
      </c>
      <c r="D364" s="5">
        <f t="shared" si="46"/>
        <v>11441</v>
      </c>
      <c r="E364" s="6">
        <f t="shared" si="47"/>
        <v>2944</v>
      </c>
      <c r="F364" s="33">
        <f t="shared" si="48"/>
        <v>25.732016432130056</v>
      </c>
      <c r="G364" s="6">
        <v>5851</v>
      </c>
      <c r="H364" s="6">
        <v>292</v>
      </c>
      <c r="I364" s="33">
        <v>5</v>
      </c>
      <c r="J364" s="6">
        <v>5590</v>
      </c>
      <c r="K364" s="6">
        <v>2652</v>
      </c>
      <c r="L364" s="34">
        <v>47.4</v>
      </c>
    </row>
    <row r="365" spans="1:12" ht="22.5" customHeight="1" x14ac:dyDescent="0.2">
      <c r="A365" s="42"/>
      <c r="B365" s="31"/>
      <c r="C365" s="15" t="s">
        <v>51</v>
      </c>
      <c r="D365" s="5">
        <f t="shared" si="46"/>
        <v>11173</v>
      </c>
      <c r="E365" s="6">
        <f t="shared" si="47"/>
        <v>2798</v>
      </c>
      <c r="F365" s="33">
        <f t="shared" si="48"/>
        <v>25.042513201467827</v>
      </c>
      <c r="G365" s="6">
        <v>5810</v>
      </c>
      <c r="H365" s="6">
        <v>320</v>
      </c>
      <c r="I365" s="33">
        <v>5.5</v>
      </c>
      <c r="J365" s="6">
        <v>5363</v>
      </c>
      <c r="K365" s="6">
        <v>2478</v>
      </c>
      <c r="L365" s="34">
        <v>46.2</v>
      </c>
    </row>
    <row r="366" spans="1:12" ht="22.5" customHeight="1" x14ac:dyDescent="0.2">
      <c r="A366" s="42"/>
      <c r="B366" s="31"/>
      <c r="C366" s="15" t="s">
        <v>52</v>
      </c>
      <c r="D366" s="5">
        <f t="shared" si="46"/>
        <v>11484</v>
      </c>
      <c r="E366" s="6">
        <f t="shared" si="47"/>
        <v>3085</v>
      </c>
      <c r="F366" s="33">
        <f t="shared" si="48"/>
        <v>26.863462208289796</v>
      </c>
      <c r="G366" s="6">
        <v>5434</v>
      </c>
      <c r="H366" s="6">
        <v>412</v>
      </c>
      <c r="I366" s="33">
        <v>7.6</v>
      </c>
      <c r="J366" s="6">
        <v>6050</v>
      </c>
      <c r="K366" s="6">
        <v>2673</v>
      </c>
      <c r="L366" s="34">
        <v>44.2</v>
      </c>
    </row>
    <row r="367" spans="1:12" ht="22.5" customHeight="1" x14ac:dyDescent="0.2">
      <c r="A367" s="42"/>
      <c r="B367" s="31"/>
      <c r="C367" s="15" t="s">
        <v>53</v>
      </c>
      <c r="D367" s="5">
        <f t="shared" si="46"/>
        <v>11443</v>
      </c>
      <c r="E367" s="6">
        <f t="shared" si="47"/>
        <v>3648</v>
      </c>
      <c r="F367" s="33">
        <f t="shared" si="48"/>
        <v>31.879751813335666</v>
      </c>
      <c r="G367" s="6">
        <v>5548</v>
      </c>
      <c r="H367" s="6">
        <v>524</v>
      </c>
      <c r="I367" s="33">
        <v>9.4</v>
      </c>
      <c r="J367" s="6">
        <v>5895</v>
      </c>
      <c r="K367" s="6">
        <v>3124</v>
      </c>
      <c r="L367" s="34">
        <v>53</v>
      </c>
    </row>
    <row r="368" spans="1:12" ht="22.5" customHeight="1" x14ac:dyDescent="0.2">
      <c r="A368" s="42"/>
      <c r="B368" s="31"/>
      <c r="C368" s="15" t="s">
        <v>54</v>
      </c>
      <c r="D368" s="5">
        <f t="shared" si="46"/>
        <v>11279</v>
      </c>
      <c r="E368" s="6">
        <f t="shared" si="47"/>
        <v>2957</v>
      </c>
      <c r="F368" s="33">
        <f t="shared" si="48"/>
        <v>26.216863197091939</v>
      </c>
      <c r="G368" s="6">
        <v>6069</v>
      </c>
      <c r="H368" s="6">
        <v>371</v>
      </c>
      <c r="I368" s="33">
        <v>6.1</v>
      </c>
      <c r="J368" s="6">
        <v>5210</v>
      </c>
      <c r="K368" s="6">
        <v>2586</v>
      </c>
      <c r="L368" s="34">
        <v>49.6</v>
      </c>
    </row>
    <row r="369" spans="1:12" ht="22.5" customHeight="1" x14ac:dyDescent="0.2">
      <c r="A369" s="42"/>
      <c r="B369" s="35"/>
      <c r="C369" s="19" t="s">
        <v>55</v>
      </c>
      <c r="D369" s="7">
        <f t="shared" si="46"/>
        <v>11333</v>
      </c>
      <c r="E369" s="8">
        <f t="shared" si="47"/>
        <v>3035</v>
      </c>
      <c r="F369" s="37">
        <f t="shared" si="48"/>
        <v>26.78019941762993</v>
      </c>
      <c r="G369" s="8">
        <v>5666</v>
      </c>
      <c r="H369" s="8">
        <v>328</v>
      </c>
      <c r="I369" s="37">
        <v>5.8</v>
      </c>
      <c r="J369" s="8">
        <v>5667</v>
      </c>
      <c r="K369" s="8">
        <v>2707</v>
      </c>
      <c r="L369" s="38">
        <v>47.8</v>
      </c>
    </row>
    <row r="370" spans="1:12" ht="22.5" customHeight="1" x14ac:dyDescent="0.2">
      <c r="A370" s="24"/>
      <c r="B370" s="24"/>
      <c r="C370" s="25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1:12" ht="22.5" customHeight="1" x14ac:dyDescent="0.2">
      <c r="A371" s="24"/>
      <c r="B371" s="24"/>
      <c r="C371" s="25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1:12" ht="15" customHeight="1" x14ac:dyDescent="0.2">
      <c r="A372" s="27"/>
      <c r="B372" s="155"/>
      <c r="C372" s="156"/>
      <c r="D372" s="130" t="s">
        <v>0</v>
      </c>
      <c r="E372" s="131" t="str">
        <f>'○給与（30～）'!E372</f>
        <v>E11</v>
      </c>
      <c r="F372" s="131" t="str">
        <f>'○給与（30～）'!F372</f>
        <v>繊維工業</v>
      </c>
      <c r="G372" s="131"/>
      <c r="H372" s="131"/>
      <c r="I372" s="131"/>
      <c r="J372" s="131"/>
      <c r="K372" s="131"/>
      <c r="L372" s="134"/>
    </row>
    <row r="373" spans="1:12" x14ac:dyDescent="0.2">
      <c r="A373" s="27"/>
      <c r="B373" s="157"/>
      <c r="C373" s="158"/>
      <c r="D373" s="166" t="s">
        <v>1</v>
      </c>
      <c r="E373" s="132"/>
      <c r="F373" s="133"/>
      <c r="G373" s="166" t="s">
        <v>2</v>
      </c>
      <c r="H373" s="132"/>
      <c r="I373" s="133"/>
      <c r="J373" s="166" t="s">
        <v>3</v>
      </c>
      <c r="K373" s="132"/>
      <c r="L373" s="133"/>
    </row>
    <row r="374" spans="1:12" ht="10.5" customHeight="1" x14ac:dyDescent="0.2">
      <c r="A374" s="27"/>
      <c r="B374" s="157"/>
      <c r="C374" s="158"/>
      <c r="D374" s="167"/>
      <c r="E374" s="169" t="s">
        <v>17</v>
      </c>
      <c r="F374" s="171" t="s">
        <v>18</v>
      </c>
      <c r="G374" s="167"/>
      <c r="H374" s="169" t="s">
        <v>17</v>
      </c>
      <c r="I374" s="171" t="s">
        <v>18</v>
      </c>
      <c r="J374" s="167"/>
      <c r="K374" s="169" t="s">
        <v>17</v>
      </c>
      <c r="L374" s="171" t="s">
        <v>18</v>
      </c>
    </row>
    <row r="375" spans="1:12" ht="10.5" customHeight="1" x14ac:dyDescent="0.2">
      <c r="A375" s="27"/>
      <c r="B375" s="159"/>
      <c r="C375" s="160"/>
      <c r="D375" s="168"/>
      <c r="E375" s="170"/>
      <c r="F375" s="172"/>
      <c r="G375" s="168"/>
      <c r="H375" s="170"/>
      <c r="I375" s="172"/>
      <c r="J375" s="168"/>
      <c r="K375" s="170"/>
      <c r="L375" s="172"/>
    </row>
    <row r="376" spans="1:12" ht="12" customHeight="1" x14ac:dyDescent="0.2">
      <c r="A376" s="24"/>
      <c r="B376" s="57"/>
      <c r="C376" s="58"/>
      <c r="D376" s="28"/>
      <c r="E376" s="29"/>
      <c r="F376" s="29"/>
      <c r="G376" s="29"/>
      <c r="H376" s="29"/>
      <c r="I376" s="29"/>
      <c r="J376" s="29"/>
      <c r="K376" s="29"/>
      <c r="L376" s="30"/>
    </row>
    <row r="377" spans="1:12" s="67" customFormat="1" ht="22.5" customHeight="1" x14ac:dyDescent="0.2">
      <c r="A377" s="41"/>
      <c r="B377" s="103" t="str">
        <f>'○給与（30～）'!$B$8</f>
        <v xml:space="preserve"> 27年平均</v>
      </c>
      <c r="C377" s="104"/>
      <c r="D377" s="90">
        <v>2211</v>
      </c>
      <c r="E377" s="86">
        <v>109</v>
      </c>
      <c r="F377" s="88">
        <v>5</v>
      </c>
      <c r="G377" s="86">
        <v>504</v>
      </c>
      <c r="H377" s="86">
        <v>1</v>
      </c>
      <c r="I377" s="88">
        <v>0.3</v>
      </c>
      <c r="J377" s="86">
        <v>1705</v>
      </c>
      <c r="K377" s="86">
        <v>108</v>
      </c>
      <c r="L377" s="89">
        <v>6.3</v>
      </c>
    </row>
    <row r="378" spans="1:12" ht="12" customHeight="1" x14ac:dyDescent="0.2">
      <c r="A378" s="42"/>
      <c r="B378" s="31"/>
      <c r="C378" s="15"/>
      <c r="D378" s="5"/>
      <c r="E378" s="6"/>
      <c r="F378" s="33"/>
      <c r="G378" s="6"/>
      <c r="H378" s="6"/>
      <c r="I378" s="33"/>
      <c r="J378" s="6"/>
      <c r="K378" s="6"/>
      <c r="L378" s="34"/>
    </row>
    <row r="379" spans="1:12" ht="22.5" customHeight="1" x14ac:dyDescent="0.2">
      <c r="A379" s="42"/>
      <c r="B379" s="31"/>
      <c r="C379" s="15" t="str">
        <f>'○給与（30～）'!$C$10</f>
        <v xml:space="preserve">27年 1月 </v>
      </c>
      <c r="D379" s="5">
        <f t="shared" ref="D379:D390" si="49">G379+J379</f>
        <v>2340</v>
      </c>
      <c r="E379" s="6">
        <f t="shared" ref="E379:E390" si="50">H379+K379</f>
        <v>113</v>
      </c>
      <c r="F379" s="33">
        <f t="shared" ref="F379:F390" si="51">E379/D379*100</f>
        <v>4.8290598290598297</v>
      </c>
      <c r="G379" s="6">
        <v>566</v>
      </c>
      <c r="H379" s="6">
        <v>0</v>
      </c>
      <c r="I379" s="33">
        <v>0</v>
      </c>
      <c r="J379" s="6">
        <v>1774</v>
      </c>
      <c r="K379" s="6">
        <v>113</v>
      </c>
      <c r="L379" s="34">
        <v>6.4</v>
      </c>
    </row>
    <row r="380" spans="1:12" ht="22.5" customHeight="1" x14ac:dyDescent="0.2">
      <c r="A380" s="42"/>
      <c r="B380" s="31"/>
      <c r="C380" s="15" t="s">
        <v>9</v>
      </c>
      <c r="D380" s="5">
        <f t="shared" si="49"/>
        <v>2340</v>
      </c>
      <c r="E380" s="6">
        <f t="shared" si="50"/>
        <v>113</v>
      </c>
      <c r="F380" s="33">
        <f t="shared" si="51"/>
        <v>4.8290598290598297</v>
      </c>
      <c r="G380" s="6">
        <v>557</v>
      </c>
      <c r="H380" s="6">
        <v>0</v>
      </c>
      <c r="I380" s="33">
        <v>0</v>
      </c>
      <c r="J380" s="6">
        <v>1783</v>
      </c>
      <c r="K380" s="6">
        <v>113</v>
      </c>
      <c r="L380" s="34">
        <v>6.3</v>
      </c>
    </row>
    <row r="381" spans="1:12" ht="22.5" customHeight="1" x14ac:dyDescent="0.2">
      <c r="A381" s="42"/>
      <c r="B381" s="31"/>
      <c r="C381" s="15" t="s">
        <v>10</v>
      </c>
      <c r="D381" s="5">
        <f t="shared" si="49"/>
        <v>2196</v>
      </c>
      <c r="E381" s="6">
        <f t="shared" si="50"/>
        <v>104</v>
      </c>
      <c r="F381" s="33">
        <f t="shared" si="51"/>
        <v>4.7358834244080148</v>
      </c>
      <c r="G381" s="6">
        <v>539</v>
      </c>
      <c r="H381" s="6">
        <v>0</v>
      </c>
      <c r="I381" s="33">
        <v>0</v>
      </c>
      <c r="J381" s="6">
        <v>1657</v>
      </c>
      <c r="K381" s="6">
        <v>104</v>
      </c>
      <c r="L381" s="34">
        <v>6.3</v>
      </c>
    </row>
    <row r="382" spans="1:12" ht="22.5" customHeight="1" x14ac:dyDescent="0.2">
      <c r="A382" s="42"/>
      <c r="B382" s="31"/>
      <c r="C382" s="15" t="s">
        <v>47</v>
      </c>
      <c r="D382" s="5">
        <f t="shared" si="49"/>
        <v>2275</v>
      </c>
      <c r="E382" s="6">
        <f t="shared" si="50"/>
        <v>75</v>
      </c>
      <c r="F382" s="33">
        <f t="shared" si="51"/>
        <v>3.296703296703297</v>
      </c>
      <c r="G382" s="6">
        <v>531</v>
      </c>
      <c r="H382" s="6">
        <v>0</v>
      </c>
      <c r="I382" s="33">
        <v>0</v>
      </c>
      <c r="J382" s="6">
        <v>1744</v>
      </c>
      <c r="K382" s="6">
        <v>75</v>
      </c>
      <c r="L382" s="34">
        <v>4.3</v>
      </c>
    </row>
    <row r="383" spans="1:12" ht="22.5" customHeight="1" x14ac:dyDescent="0.2">
      <c r="A383" s="42"/>
      <c r="B383" s="31"/>
      <c r="C383" s="15" t="s">
        <v>48</v>
      </c>
      <c r="D383" s="5">
        <f t="shared" si="49"/>
        <v>2263</v>
      </c>
      <c r="E383" s="6">
        <f t="shared" si="50"/>
        <v>75</v>
      </c>
      <c r="F383" s="33">
        <f t="shared" si="51"/>
        <v>3.3141847105612019</v>
      </c>
      <c r="G383" s="6">
        <v>531</v>
      </c>
      <c r="H383" s="6">
        <v>0</v>
      </c>
      <c r="I383" s="33">
        <v>0</v>
      </c>
      <c r="J383" s="6">
        <v>1732</v>
      </c>
      <c r="K383" s="6">
        <v>75</v>
      </c>
      <c r="L383" s="34">
        <v>4.3</v>
      </c>
    </row>
    <row r="384" spans="1:12" ht="22.5" customHeight="1" x14ac:dyDescent="0.2">
      <c r="A384" s="42"/>
      <c r="B384" s="31"/>
      <c r="C384" s="15" t="s">
        <v>49</v>
      </c>
      <c r="D384" s="5">
        <f t="shared" si="49"/>
        <v>2245</v>
      </c>
      <c r="E384" s="6">
        <f t="shared" si="50"/>
        <v>74</v>
      </c>
      <c r="F384" s="33">
        <f t="shared" si="51"/>
        <v>3.2962138084632517</v>
      </c>
      <c r="G384" s="6">
        <v>531</v>
      </c>
      <c r="H384" s="6">
        <v>0</v>
      </c>
      <c r="I384" s="33">
        <v>0</v>
      </c>
      <c r="J384" s="6">
        <v>1714</v>
      </c>
      <c r="K384" s="6">
        <v>74</v>
      </c>
      <c r="L384" s="34">
        <v>4.3</v>
      </c>
    </row>
    <row r="385" spans="1:12" ht="22.5" customHeight="1" x14ac:dyDescent="0.2">
      <c r="A385" s="42"/>
      <c r="B385" s="31"/>
      <c r="C385" s="15" t="s">
        <v>50</v>
      </c>
      <c r="D385" s="5">
        <f t="shared" si="49"/>
        <v>2177</v>
      </c>
      <c r="E385" s="6">
        <f t="shared" si="50"/>
        <v>102</v>
      </c>
      <c r="F385" s="33">
        <f t="shared" si="51"/>
        <v>4.6853468075333025</v>
      </c>
      <c r="G385" s="6">
        <v>520</v>
      </c>
      <c r="H385" s="6">
        <v>0</v>
      </c>
      <c r="I385" s="33">
        <v>0</v>
      </c>
      <c r="J385" s="6">
        <v>1657</v>
      </c>
      <c r="K385" s="6">
        <v>102</v>
      </c>
      <c r="L385" s="34">
        <v>6.2</v>
      </c>
    </row>
    <row r="386" spans="1:12" ht="22.5" customHeight="1" x14ac:dyDescent="0.2">
      <c r="A386" s="42"/>
      <c r="B386" s="31"/>
      <c r="C386" s="15" t="s">
        <v>51</v>
      </c>
      <c r="D386" s="5">
        <f t="shared" si="49"/>
        <v>2160</v>
      </c>
      <c r="E386" s="6">
        <f t="shared" si="50"/>
        <v>86</v>
      </c>
      <c r="F386" s="33">
        <f t="shared" si="51"/>
        <v>3.9814814814814818</v>
      </c>
      <c r="G386" s="6">
        <v>529</v>
      </c>
      <c r="H386" s="6">
        <v>0</v>
      </c>
      <c r="I386" s="33">
        <v>0</v>
      </c>
      <c r="J386" s="6">
        <v>1631</v>
      </c>
      <c r="K386" s="6">
        <v>86</v>
      </c>
      <c r="L386" s="34">
        <v>5.3</v>
      </c>
    </row>
    <row r="387" spans="1:12" ht="22.5" customHeight="1" x14ac:dyDescent="0.2">
      <c r="A387" s="42"/>
      <c r="B387" s="31"/>
      <c r="C387" s="15" t="s">
        <v>52</v>
      </c>
      <c r="D387" s="5">
        <f t="shared" si="49"/>
        <v>2143</v>
      </c>
      <c r="E387" s="6">
        <f t="shared" si="50"/>
        <v>95</v>
      </c>
      <c r="F387" s="33">
        <f t="shared" si="51"/>
        <v>4.4330377974801678</v>
      </c>
      <c r="G387" s="6">
        <v>521</v>
      </c>
      <c r="H387" s="6">
        <v>0</v>
      </c>
      <c r="I387" s="33">
        <v>0</v>
      </c>
      <c r="J387" s="6">
        <v>1622</v>
      </c>
      <c r="K387" s="6">
        <v>95</v>
      </c>
      <c r="L387" s="34">
        <v>5.9</v>
      </c>
    </row>
    <row r="388" spans="1:12" ht="22.5" customHeight="1" x14ac:dyDescent="0.2">
      <c r="A388" s="42"/>
      <c r="B388" s="31"/>
      <c r="C388" s="15" t="s">
        <v>53</v>
      </c>
      <c r="D388" s="5">
        <f t="shared" si="49"/>
        <v>2143</v>
      </c>
      <c r="E388" s="6">
        <f t="shared" si="50"/>
        <v>228</v>
      </c>
      <c r="F388" s="33">
        <f t="shared" si="51"/>
        <v>10.639290713952402</v>
      </c>
      <c r="G388" s="6">
        <v>417</v>
      </c>
      <c r="H388" s="6">
        <v>5</v>
      </c>
      <c r="I388" s="33">
        <v>1.2</v>
      </c>
      <c r="J388" s="6">
        <v>1726</v>
      </c>
      <c r="K388" s="6">
        <v>223</v>
      </c>
      <c r="L388" s="34">
        <v>12.9</v>
      </c>
    </row>
    <row r="389" spans="1:12" ht="22.5" customHeight="1" x14ac:dyDescent="0.2">
      <c r="A389" s="42"/>
      <c r="B389" s="31"/>
      <c r="C389" s="15" t="s">
        <v>54</v>
      </c>
      <c r="D389" s="5">
        <f t="shared" si="49"/>
        <v>2125</v>
      </c>
      <c r="E389" s="6">
        <f t="shared" si="50"/>
        <v>127</v>
      </c>
      <c r="F389" s="33">
        <f t="shared" si="51"/>
        <v>5.9764705882352942</v>
      </c>
      <c r="G389" s="6">
        <v>406</v>
      </c>
      <c r="H389" s="6">
        <v>5</v>
      </c>
      <c r="I389" s="33">
        <v>1.2</v>
      </c>
      <c r="J389" s="6">
        <v>1719</v>
      </c>
      <c r="K389" s="6">
        <v>122</v>
      </c>
      <c r="L389" s="34">
        <v>7.1</v>
      </c>
    </row>
    <row r="390" spans="1:12" ht="22.5" customHeight="1" x14ac:dyDescent="0.2">
      <c r="A390" s="42"/>
      <c r="B390" s="35"/>
      <c r="C390" s="19" t="s">
        <v>55</v>
      </c>
      <c r="D390" s="7">
        <f t="shared" si="49"/>
        <v>2121</v>
      </c>
      <c r="E390" s="8">
        <f t="shared" si="50"/>
        <v>118</v>
      </c>
      <c r="F390" s="37">
        <f t="shared" si="51"/>
        <v>5.5634134842055634</v>
      </c>
      <c r="G390" s="8">
        <v>406</v>
      </c>
      <c r="H390" s="8">
        <v>5</v>
      </c>
      <c r="I390" s="37">
        <v>1.2</v>
      </c>
      <c r="J390" s="8">
        <v>1715</v>
      </c>
      <c r="K390" s="8">
        <v>113</v>
      </c>
      <c r="L390" s="38">
        <v>6.6</v>
      </c>
    </row>
    <row r="391" spans="1:12" ht="22.5" customHeight="1" x14ac:dyDescent="0.2">
      <c r="A391" s="24"/>
      <c r="B391" s="43"/>
      <c r="C391" s="44"/>
      <c r="D391" s="29"/>
      <c r="E391" s="29"/>
      <c r="F391" s="29"/>
      <c r="G391" s="29"/>
      <c r="H391" s="29"/>
      <c r="I391" s="29"/>
      <c r="J391" s="29"/>
      <c r="K391" s="29"/>
      <c r="L391" s="29"/>
    </row>
    <row r="392" spans="1:12" ht="15" customHeight="1" x14ac:dyDescent="0.2">
      <c r="A392" s="27"/>
      <c r="B392" s="155"/>
      <c r="C392" s="156"/>
      <c r="D392" s="130" t="s">
        <v>0</v>
      </c>
      <c r="E392" s="131" t="str">
        <f>'○給与（30～）'!E392</f>
        <v>E14</v>
      </c>
      <c r="F392" s="131" t="str">
        <f>'○給与（30～）'!F392</f>
        <v>パルプ・紙</v>
      </c>
      <c r="G392" s="131"/>
      <c r="H392" s="131"/>
      <c r="I392" s="131"/>
      <c r="J392" s="131"/>
      <c r="K392" s="131"/>
      <c r="L392" s="134"/>
    </row>
    <row r="393" spans="1:12" x14ac:dyDescent="0.2">
      <c r="A393" s="27"/>
      <c r="B393" s="157"/>
      <c r="C393" s="158"/>
      <c r="D393" s="166" t="s">
        <v>1</v>
      </c>
      <c r="E393" s="132"/>
      <c r="F393" s="133"/>
      <c r="G393" s="166" t="s">
        <v>2</v>
      </c>
      <c r="H393" s="132"/>
      <c r="I393" s="133"/>
      <c r="J393" s="166" t="s">
        <v>3</v>
      </c>
      <c r="K393" s="132"/>
      <c r="L393" s="133"/>
    </row>
    <row r="394" spans="1:12" ht="10.5" customHeight="1" x14ac:dyDescent="0.2">
      <c r="A394" s="27"/>
      <c r="B394" s="157"/>
      <c r="C394" s="158"/>
      <c r="D394" s="167"/>
      <c r="E394" s="169" t="s">
        <v>17</v>
      </c>
      <c r="F394" s="171" t="s">
        <v>18</v>
      </c>
      <c r="G394" s="167"/>
      <c r="H394" s="169" t="s">
        <v>17</v>
      </c>
      <c r="I394" s="171" t="s">
        <v>18</v>
      </c>
      <c r="J394" s="167"/>
      <c r="K394" s="169" t="s">
        <v>17</v>
      </c>
      <c r="L394" s="171" t="s">
        <v>18</v>
      </c>
    </row>
    <row r="395" spans="1:12" ht="10.5" customHeight="1" x14ac:dyDescent="0.2">
      <c r="A395" s="27"/>
      <c r="B395" s="159"/>
      <c r="C395" s="160"/>
      <c r="D395" s="168"/>
      <c r="E395" s="170"/>
      <c r="F395" s="172"/>
      <c r="G395" s="168"/>
      <c r="H395" s="170"/>
      <c r="I395" s="172"/>
      <c r="J395" s="168"/>
      <c r="K395" s="170"/>
      <c r="L395" s="172"/>
    </row>
    <row r="396" spans="1:12" ht="12" customHeight="1" x14ac:dyDescent="0.2">
      <c r="A396" s="24"/>
      <c r="B396" s="57"/>
      <c r="C396" s="58"/>
      <c r="D396" s="28"/>
      <c r="E396" s="29"/>
      <c r="F396" s="29"/>
      <c r="G396" s="29"/>
      <c r="H396" s="29"/>
      <c r="I396" s="29"/>
      <c r="J396" s="29"/>
      <c r="K396" s="29"/>
      <c r="L396" s="30"/>
    </row>
    <row r="397" spans="1:12" s="67" customFormat="1" ht="22.5" customHeight="1" x14ac:dyDescent="0.2">
      <c r="A397" s="41"/>
      <c r="B397" s="103" t="str">
        <f>'○給与（30～）'!$B$8</f>
        <v xml:space="preserve"> 27年平均</v>
      </c>
      <c r="C397" s="104"/>
      <c r="D397" s="122" t="s">
        <v>102</v>
      </c>
      <c r="E397" s="114" t="s">
        <v>102</v>
      </c>
      <c r="F397" s="88" t="s">
        <v>102</v>
      </c>
      <c r="G397" s="123" t="s">
        <v>102</v>
      </c>
      <c r="H397" s="114" t="s">
        <v>102</v>
      </c>
      <c r="I397" s="88" t="s">
        <v>102</v>
      </c>
      <c r="J397" s="114" t="s">
        <v>102</v>
      </c>
      <c r="K397" s="114" t="s">
        <v>102</v>
      </c>
      <c r="L397" s="89" t="s">
        <v>102</v>
      </c>
    </row>
    <row r="398" spans="1:12" ht="12" customHeight="1" x14ac:dyDescent="0.2">
      <c r="A398" s="42"/>
      <c r="B398" s="31"/>
      <c r="C398" s="15"/>
      <c r="D398" s="5"/>
      <c r="E398" s="6"/>
      <c r="F398" s="33"/>
      <c r="G398" s="6"/>
      <c r="H398" s="6"/>
      <c r="I398" s="33"/>
      <c r="J398" s="6"/>
      <c r="K398" s="6"/>
      <c r="L398" s="34"/>
    </row>
    <row r="399" spans="1:12" ht="22.5" customHeight="1" x14ac:dyDescent="0.2">
      <c r="A399" s="42"/>
      <c r="B399" s="31"/>
      <c r="C399" s="15" t="str">
        <f>'○給与（30～）'!$C$10</f>
        <v xml:space="preserve">27年 1月 </v>
      </c>
      <c r="D399" s="5">
        <f>G399+J399</f>
        <v>1906</v>
      </c>
      <c r="E399" s="6">
        <f>H399+K399</f>
        <v>227</v>
      </c>
      <c r="F399" s="33">
        <f>E399/D399*100</f>
        <v>11.909758656873032</v>
      </c>
      <c r="G399" s="6">
        <v>1504</v>
      </c>
      <c r="H399" s="6">
        <v>22</v>
      </c>
      <c r="I399" s="33">
        <v>1.5</v>
      </c>
      <c r="J399" s="6">
        <v>402</v>
      </c>
      <c r="K399" s="6">
        <v>205</v>
      </c>
      <c r="L399" s="34">
        <v>51</v>
      </c>
    </row>
    <row r="400" spans="1:12" ht="22.5" customHeight="1" x14ac:dyDescent="0.2">
      <c r="A400" s="42"/>
      <c r="B400" s="31"/>
      <c r="C400" s="15" t="s">
        <v>9</v>
      </c>
      <c r="D400" s="5">
        <f>G400+J400</f>
        <v>1899</v>
      </c>
      <c r="E400" s="6">
        <f>H400+K400</f>
        <v>220</v>
      </c>
      <c r="F400" s="33">
        <f>E400/D400*100</f>
        <v>11.58504476040021</v>
      </c>
      <c r="G400" s="6">
        <v>1497</v>
      </c>
      <c r="H400" s="6">
        <v>15</v>
      </c>
      <c r="I400" s="33">
        <v>1</v>
      </c>
      <c r="J400" s="6">
        <v>402</v>
      </c>
      <c r="K400" s="6">
        <v>205</v>
      </c>
      <c r="L400" s="34">
        <v>51</v>
      </c>
    </row>
    <row r="401" spans="1:12" ht="22.5" customHeight="1" x14ac:dyDescent="0.2">
      <c r="A401" s="42"/>
      <c r="B401" s="31"/>
      <c r="C401" s="15" t="s">
        <v>10</v>
      </c>
      <c r="D401" s="5" t="s">
        <v>102</v>
      </c>
      <c r="E401" s="6" t="s">
        <v>102</v>
      </c>
      <c r="F401" s="33" t="s">
        <v>102</v>
      </c>
      <c r="G401" s="6" t="s">
        <v>102</v>
      </c>
      <c r="H401" s="6" t="s">
        <v>102</v>
      </c>
      <c r="I401" s="33" t="s">
        <v>102</v>
      </c>
      <c r="J401" s="6" t="s">
        <v>102</v>
      </c>
      <c r="K401" s="6" t="s">
        <v>102</v>
      </c>
      <c r="L401" s="34" t="s">
        <v>102</v>
      </c>
    </row>
    <row r="402" spans="1:12" ht="22.5" customHeight="1" x14ac:dyDescent="0.2">
      <c r="A402" s="42"/>
      <c r="B402" s="31"/>
      <c r="C402" s="15" t="s">
        <v>47</v>
      </c>
      <c r="D402" s="5" t="s">
        <v>102</v>
      </c>
      <c r="E402" s="6" t="s">
        <v>102</v>
      </c>
      <c r="F402" s="33" t="s">
        <v>102</v>
      </c>
      <c r="G402" s="6" t="s">
        <v>102</v>
      </c>
      <c r="H402" s="6" t="s">
        <v>102</v>
      </c>
      <c r="I402" s="33" t="s">
        <v>102</v>
      </c>
      <c r="J402" s="6" t="s">
        <v>102</v>
      </c>
      <c r="K402" s="6" t="s">
        <v>102</v>
      </c>
      <c r="L402" s="34" t="s">
        <v>102</v>
      </c>
    </row>
    <row r="403" spans="1:12" ht="22.5" customHeight="1" x14ac:dyDescent="0.2">
      <c r="A403" s="42"/>
      <c r="B403" s="31"/>
      <c r="C403" s="15" t="s">
        <v>48</v>
      </c>
      <c r="D403" s="5" t="s">
        <v>102</v>
      </c>
      <c r="E403" s="6" t="s">
        <v>102</v>
      </c>
      <c r="F403" s="33" t="s">
        <v>102</v>
      </c>
      <c r="G403" s="6" t="s">
        <v>102</v>
      </c>
      <c r="H403" s="6" t="s">
        <v>102</v>
      </c>
      <c r="I403" s="33" t="s">
        <v>102</v>
      </c>
      <c r="J403" s="6" t="s">
        <v>102</v>
      </c>
      <c r="K403" s="6" t="s">
        <v>102</v>
      </c>
      <c r="L403" s="34" t="s">
        <v>102</v>
      </c>
    </row>
    <row r="404" spans="1:12" ht="22.5" customHeight="1" x14ac:dyDescent="0.2">
      <c r="A404" s="42"/>
      <c r="B404" s="31"/>
      <c r="C404" s="15" t="s">
        <v>49</v>
      </c>
      <c r="D404" s="5" t="s">
        <v>102</v>
      </c>
      <c r="E404" s="6" t="s">
        <v>102</v>
      </c>
      <c r="F404" s="33" t="s">
        <v>102</v>
      </c>
      <c r="G404" s="6" t="s">
        <v>102</v>
      </c>
      <c r="H404" s="6" t="s">
        <v>102</v>
      </c>
      <c r="I404" s="33" t="s">
        <v>102</v>
      </c>
      <c r="J404" s="6" t="s">
        <v>102</v>
      </c>
      <c r="K404" s="6" t="s">
        <v>102</v>
      </c>
      <c r="L404" s="34" t="s">
        <v>102</v>
      </c>
    </row>
    <row r="405" spans="1:12" ht="22.5" customHeight="1" x14ac:dyDescent="0.2">
      <c r="A405" s="42"/>
      <c r="B405" s="31"/>
      <c r="C405" s="15" t="s">
        <v>50</v>
      </c>
      <c r="D405" s="5" t="s">
        <v>102</v>
      </c>
      <c r="E405" s="6" t="s">
        <v>102</v>
      </c>
      <c r="F405" s="33" t="s">
        <v>102</v>
      </c>
      <c r="G405" s="6" t="s">
        <v>102</v>
      </c>
      <c r="H405" s="6" t="s">
        <v>102</v>
      </c>
      <c r="I405" s="33" t="s">
        <v>102</v>
      </c>
      <c r="J405" s="6" t="s">
        <v>102</v>
      </c>
      <c r="K405" s="6" t="s">
        <v>102</v>
      </c>
      <c r="L405" s="34" t="s">
        <v>102</v>
      </c>
    </row>
    <row r="406" spans="1:12" ht="22.5" customHeight="1" x14ac:dyDescent="0.2">
      <c r="A406" s="42"/>
      <c r="B406" s="31"/>
      <c r="C406" s="15" t="s">
        <v>51</v>
      </c>
      <c r="D406" s="5" t="s">
        <v>102</v>
      </c>
      <c r="E406" s="6" t="s">
        <v>102</v>
      </c>
      <c r="F406" s="33" t="s">
        <v>102</v>
      </c>
      <c r="G406" s="6" t="s">
        <v>102</v>
      </c>
      <c r="H406" s="6" t="s">
        <v>102</v>
      </c>
      <c r="I406" s="33" t="s">
        <v>102</v>
      </c>
      <c r="J406" s="6" t="s">
        <v>102</v>
      </c>
      <c r="K406" s="6" t="s">
        <v>102</v>
      </c>
      <c r="L406" s="34" t="s">
        <v>102</v>
      </c>
    </row>
    <row r="407" spans="1:12" ht="22.5" customHeight="1" x14ac:dyDescent="0.2">
      <c r="A407" s="42"/>
      <c r="B407" s="31"/>
      <c r="C407" s="15" t="s">
        <v>52</v>
      </c>
      <c r="D407" s="5" t="s">
        <v>102</v>
      </c>
      <c r="E407" s="6" t="s">
        <v>102</v>
      </c>
      <c r="F407" s="33" t="s">
        <v>102</v>
      </c>
      <c r="G407" s="6" t="s">
        <v>102</v>
      </c>
      <c r="H407" s="6" t="s">
        <v>102</v>
      </c>
      <c r="I407" s="33" t="s">
        <v>102</v>
      </c>
      <c r="J407" s="6" t="s">
        <v>102</v>
      </c>
      <c r="K407" s="6" t="s">
        <v>102</v>
      </c>
      <c r="L407" s="34" t="s">
        <v>102</v>
      </c>
    </row>
    <row r="408" spans="1:12" ht="22.5" customHeight="1" x14ac:dyDescent="0.2">
      <c r="A408" s="42"/>
      <c r="B408" s="31"/>
      <c r="C408" s="15" t="s">
        <v>53</v>
      </c>
      <c r="D408" s="5" t="s">
        <v>102</v>
      </c>
      <c r="E408" s="6" t="s">
        <v>102</v>
      </c>
      <c r="F408" s="33" t="s">
        <v>102</v>
      </c>
      <c r="G408" s="6" t="s">
        <v>102</v>
      </c>
      <c r="H408" s="6" t="s">
        <v>102</v>
      </c>
      <c r="I408" s="33" t="s">
        <v>102</v>
      </c>
      <c r="J408" s="6" t="s">
        <v>102</v>
      </c>
      <c r="K408" s="6" t="s">
        <v>102</v>
      </c>
      <c r="L408" s="34" t="s">
        <v>102</v>
      </c>
    </row>
    <row r="409" spans="1:12" ht="22.5" customHeight="1" x14ac:dyDescent="0.2">
      <c r="A409" s="42"/>
      <c r="B409" s="31"/>
      <c r="C409" s="15" t="s">
        <v>54</v>
      </c>
      <c r="D409" s="5" t="s">
        <v>102</v>
      </c>
      <c r="E409" s="6" t="s">
        <v>102</v>
      </c>
      <c r="F409" s="33" t="s">
        <v>102</v>
      </c>
      <c r="G409" s="6" t="s">
        <v>102</v>
      </c>
      <c r="H409" s="6" t="s">
        <v>102</v>
      </c>
      <c r="I409" s="33" t="s">
        <v>102</v>
      </c>
      <c r="J409" s="6" t="s">
        <v>102</v>
      </c>
      <c r="K409" s="6" t="s">
        <v>102</v>
      </c>
      <c r="L409" s="34" t="s">
        <v>102</v>
      </c>
    </row>
    <row r="410" spans="1:12" ht="22.5" customHeight="1" x14ac:dyDescent="0.2">
      <c r="A410" s="42"/>
      <c r="B410" s="35"/>
      <c r="C410" s="19" t="s">
        <v>55</v>
      </c>
      <c r="D410" s="7" t="s">
        <v>102</v>
      </c>
      <c r="E410" s="8" t="s">
        <v>102</v>
      </c>
      <c r="F410" s="37" t="s">
        <v>102</v>
      </c>
      <c r="G410" s="8" t="s">
        <v>102</v>
      </c>
      <c r="H410" s="8" t="s">
        <v>102</v>
      </c>
      <c r="I410" s="37" t="s">
        <v>102</v>
      </c>
      <c r="J410" s="8" t="s">
        <v>102</v>
      </c>
      <c r="K410" s="8" t="s">
        <v>102</v>
      </c>
      <c r="L410" s="38" t="s">
        <v>102</v>
      </c>
    </row>
    <row r="411" spans="1:12" ht="22.5" customHeight="1" x14ac:dyDescent="0.2">
      <c r="A411" s="24"/>
      <c r="B411" s="24"/>
      <c r="C411" s="25"/>
      <c r="D411" s="68"/>
      <c r="E411" s="26"/>
      <c r="F411" s="26"/>
      <c r="G411" s="26"/>
      <c r="H411" s="26"/>
      <c r="I411" s="26"/>
      <c r="J411" s="26"/>
      <c r="K411" s="26"/>
      <c r="L411" s="26"/>
    </row>
    <row r="412" spans="1:12" ht="22.5" customHeight="1" x14ac:dyDescent="0.2">
      <c r="A412" s="24"/>
      <c r="B412" s="24"/>
      <c r="C412" s="25"/>
      <c r="D412" s="26"/>
      <c r="E412" s="26"/>
      <c r="F412" s="26"/>
      <c r="G412" s="26"/>
      <c r="H412" s="26"/>
      <c r="I412" s="26"/>
      <c r="J412" s="26"/>
      <c r="K412" s="26"/>
      <c r="L412" s="26"/>
    </row>
    <row r="413" spans="1:12" ht="15" customHeight="1" x14ac:dyDescent="0.2">
      <c r="A413" s="27"/>
      <c r="B413" s="155"/>
      <c r="C413" s="156"/>
      <c r="D413" s="130" t="s">
        <v>0</v>
      </c>
      <c r="E413" s="131" t="str">
        <f>'○給与（30～）'!E413</f>
        <v>E18</v>
      </c>
      <c r="F413" s="131" t="str">
        <f>'○給与（30～）'!F413</f>
        <v>プラスチック製品</v>
      </c>
      <c r="G413" s="131"/>
      <c r="H413" s="131"/>
      <c r="I413" s="131"/>
      <c r="J413" s="131"/>
      <c r="K413" s="131"/>
      <c r="L413" s="134"/>
    </row>
    <row r="414" spans="1:12" x14ac:dyDescent="0.2">
      <c r="A414" s="27"/>
      <c r="B414" s="157"/>
      <c r="C414" s="158"/>
      <c r="D414" s="166" t="s">
        <v>1</v>
      </c>
      <c r="E414" s="132"/>
      <c r="F414" s="133"/>
      <c r="G414" s="166" t="s">
        <v>2</v>
      </c>
      <c r="H414" s="132"/>
      <c r="I414" s="133"/>
      <c r="J414" s="166" t="s">
        <v>3</v>
      </c>
      <c r="K414" s="132"/>
      <c r="L414" s="133"/>
    </row>
    <row r="415" spans="1:12" ht="10.5" customHeight="1" x14ac:dyDescent="0.2">
      <c r="A415" s="27"/>
      <c r="B415" s="157"/>
      <c r="C415" s="158"/>
      <c r="D415" s="167"/>
      <c r="E415" s="169" t="s">
        <v>17</v>
      </c>
      <c r="F415" s="171" t="s">
        <v>18</v>
      </c>
      <c r="G415" s="167"/>
      <c r="H415" s="169" t="s">
        <v>17</v>
      </c>
      <c r="I415" s="171" t="s">
        <v>18</v>
      </c>
      <c r="J415" s="167"/>
      <c r="K415" s="169" t="s">
        <v>17</v>
      </c>
      <c r="L415" s="171" t="s">
        <v>18</v>
      </c>
    </row>
    <row r="416" spans="1:12" ht="10.5" customHeight="1" x14ac:dyDescent="0.2">
      <c r="A416" s="27"/>
      <c r="B416" s="159"/>
      <c r="C416" s="160"/>
      <c r="D416" s="168"/>
      <c r="E416" s="170"/>
      <c r="F416" s="172"/>
      <c r="G416" s="168"/>
      <c r="H416" s="170"/>
      <c r="I416" s="172"/>
      <c r="J416" s="168"/>
      <c r="K416" s="170"/>
      <c r="L416" s="172"/>
    </row>
    <row r="417" spans="1:12" ht="12" customHeight="1" x14ac:dyDescent="0.2">
      <c r="A417" s="24"/>
      <c r="B417" s="57"/>
      <c r="C417" s="58"/>
      <c r="D417" s="28"/>
      <c r="E417" s="29"/>
      <c r="F417" s="29"/>
      <c r="G417" s="29"/>
      <c r="H417" s="29"/>
      <c r="I417" s="29"/>
      <c r="J417" s="29"/>
      <c r="K417" s="29"/>
      <c r="L417" s="30"/>
    </row>
    <row r="418" spans="1:12" s="67" customFormat="1" ht="22.5" customHeight="1" x14ac:dyDescent="0.2">
      <c r="A418" s="41"/>
      <c r="B418" s="103" t="str">
        <f>'○給与（30～）'!$B$8</f>
        <v xml:space="preserve"> 27年平均</v>
      </c>
      <c r="C418" s="104"/>
      <c r="D418" s="90">
        <v>1764</v>
      </c>
      <c r="E418" s="86">
        <v>477</v>
      </c>
      <c r="F418" s="88">
        <v>27</v>
      </c>
      <c r="G418" s="86">
        <v>1049</v>
      </c>
      <c r="H418" s="86">
        <v>86</v>
      </c>
      <c r="I418" s="88">
        <v>8.1999999999999993</v>
      </c>
      <c r="J418" s="86">
        <v>714</v>
      </c>
      <c r="K418" s="86">
        <v>391</v>
      </c>
      <c r="L418" s="89">
        <v>54.7</v>
      </c>
    </row>
    <row r="419" spans="1:12" ht="12" customHeight="1" x14ac:dyDescent="0.2">
      <c r="A419" s="42"/>
      <c r="B419" s="31"/>
      <c r="C419" s="15"/>
      <c r="D419" s="5"/>
      <c r="E419" s="6"/>
      <c r="F419" s="33"/>
      <c r="G419" s="6"/>
      <c r="H419" s="6"/>
      <c r="I419" s="33"/>
      <c r="J419" s="6"/>
      <c r="K419" s="6"/>
      <c r="L419" s="34"/>
    </row>
    <row r="420" spans="1:12" ht="22.5" customHeight="1" x14ac:dyDescent="0.2">
      <c r="A420" s="42"/>
      <c r="B420" s="31"/>
      <c r="C420" s="15" t="str">
        <f>'○給与（30～）'!$C$10</f>
        <v xml:space="preserve">27年 1月 </v>
      </c>
      <c r="D420" s="5">
        <f t="shared" ref="D420:D431" si="52">G420+J420</f>
        <v>1680</v>
      </c>
      <c r="E420" s="6">
        <f t="shared" ref="E420:E431" si="53">H420+K420</f>
        <v>435</v>
      </c>
      <c r="F420" s="33">
        <f t="shared" ref="F420:F431" si="54">E420/D420*100</f>
        <v>25.892857142857146</v>
      </c>
      <c r="G420" s="6">
        <v>996</v>
      </c>
      <c r="H420" s="6">
        <v>70</v>
      </c>
      <c r="I420" s="33">
        <v>7</v>
      </c>
      <c r="J420" s="6">
        <v>684</v>
      </c>
      <c r="K420" s="6">
        <v>365</v>
      </c>
      <c r="L420" s="34">
        <v>53.4</v>
      </c>
    </row>
    <row r="421" spans="1:12" ht="22.5" customHeight="1" x14ac:dyDescent="0.2">
      <c r="A421" s="42"/>
      <c r="B421" s="31"/>
      <c r="C421" s="15" t="s">
        <v>9</v>
      </c>
      <c r="D421" s="5">
        <f t="shared" si="52"/>
        <v>1668</v>
      </c>
      <c r="E421" s="6">
        <f t="shared" si="53"/>
        <v>418</v>
      </c>
      <c r="F421" s="33">
        <f t="shared" si="54"/>
        <v>25.059952038369303</v>
      </c>
      <c r="G421" s="6">
        <v>980</v>
      </c>
      <c r="H421" s="6">
        <v>55</v>
      </c>
      <c r="I421" s="33">
        <v>5.6</v>
      </c>
      <c r="J421" s="6">
        <v>688</v>
      </c>
      <c r="K421" s="6">
        <v>363</v>
      </c>
      <c r="L421" s="34">
        <v>52.8</v>
      </c>
    </row>
    <row r="422" spans="1:12" ht="22.5" customHeight="1" x14ac:dyDescent="0.2">
      <c r="A422" s="42"/>
      <c r="B422" s="31"/>
      <c r="C422" s="15" t="s">
        <v>10</v>
      </c>
      <c r="D422" s="5">
        <f t="shared" si="52"/>
        <v>1730</v>
      </c>
      <c r="E422" s="6">
        <f t="shared" si="53"/>
        <v>433</v>
      </c>
      <c r="F422" s="33">
        <f t="shared" si="54"/>
        <v>25.028901734104046</v>
      </c>
      <c r="G422" s="6">
        <v>1027</v>
      </c>
      <c r="H422" s="6">
        <v>71</v>
      </c>
      <c r="I422" s="33">
        <v>6.9</v>
      </c>
      <c r="J422" s="6">
        <v>703</v>
      </c>
      <c r="K422" s="6">
        <v>362</v>
      </c>
      <c r="L422" s="34">
        <v>51.5</v>
      </c>
    </row>
    <row r="423" spans="1:12" ht="22.5" customHeight="1" x14ac:dyDescent="0.2">
      <c r="A423" s="42"/>
      <c r="B423" s="31"/>
      <c r="C423" s="15" t="s">
        <v>47</v>
      </c>
      <c r="D423" s="5" t="s">
        <v>102</v>
      </c>
      <c r="E423" s="6" t="s">
        <v>102</v>
      </c>
      <c r="F423" s="33" t="s">
        <v>102</v>
      </c>
      <c r="G423" s="6" t="s">
        <v>102</v>
      </c>
      <c r="H423" s="6" t="s">
        <v>102</v>
      </c>
      <c r="I423" s="33" t="s">
        <v>102</v>
      </c>
      <c r="J423" s="6" t="s">
        <v>102</v>
      </c>
      <c r="K423" s="6" t="s">
        <v>102</v>
      </c>
      <c r="L423" s="34" t="s">
        <v>102</v>
      </c>
    </row>
    <row r="424" spans="1:12" ht="22.5" customHeight="1" x14ac:dyDescent="0.2">
      <c r="A424" s="42"/>
      <c r="B424" s="31"/>
      <c r="C424" s="15" t="s">
        <v>48</v>
      </c>
      <c r="D424" s="5" t="s">
        <v>102</v>
      </c>
      <c r="E424" s="6" t="s">
        <v>102</v>
      </c>
      <c r="F424" s="33" t="s">
        <v>102</v>
      </c>
      <c r="G424" s="6" t="s">
        <v>102</v>
      </c>
      <c r="H424" s="6" t="s">
        <v>102</v>
      </c>
      <c r="I424" s="33" t="s">
        <v>102</v>
      </c>
      <c r="J424" s="6" t="s">
        <v>102</v>
      </c>
      <c r="K424" s="6" t="s">
        <v>102</v>
      </c>
      <c r="L424" s="34" t="s">
        <v>102</v>
      </c>
    </row>
    <row r="425" spans="1:12" ht="22.5" customHeight="1" x14ac:dyDescent="0.2">
      <c r="A425" s="42"/>
      <c r="B425" s="31"/>
      <c r="C425" s="15" t="s">
        <v>49</v>
      </c>
      <c r="D425" s="5" t="s">
        <v>102</v>
      </c>
      <c r="E425" s="6" t="s">
        <v>102</v>
      </c>
      <c r="F425" s="33" t="s">
        <v>102</v>
      </c>
      <c r="G425" s="6" t="s">
        <v>102</v>
      </c>
      <c r="H425" s="6" t="s">
        <v>102</v>
      </c>
      <c r="I425" s="33" t="s">
        <v>102</v>
      </c>
      <c r="J425" s="6" t="s">
        <v>102</v>
      </c>
      <c r="K425" s="6" t="s">
        <v>102</v>
      </c>
      <c r="L425" s="34" t="s">
        <v>102</v>
      </c>
    </row>
    <row r="426" spans="1:12" ht="22.5" customHeight="1" x14ac:dyDescent="0.2">
      <c r="A426" s="42"/>
      <c r="B426" s="31"/>
      <c r="C426" s="15" t="s">
        <v>50</v>
      </c>
      <c r="D426" s="5">
        <f t="shared" si="52"/>
        <v>1844</v>
      </c>
      <c r="E426" s="6">
        <f t="shared" si="53"/>
        <v>492</v>
      </c>
      <c r="F426" s="33">
        <f t="shared" si="54"/>
        <v>26.681127982646419</v>
      </c>
      <c r="G426" s="6">
        <v>1122</v>
      </c>
      <c r="H426" s="6">
        <v>103</v>
      </c>
      <c r="I426" s="33">
        <v>9.1999999999999993</v>
      </c>
      <c r="J426" s="6">
        <v>722</v>
      </c>
      <c r="K426" s="6">
        <v>389</v>
      </c>
      <c r="L426" s="34">
        <v>53.9</v>
      </c>
    </row>
    <row r="427" spans="1:12" ht="22.5" customHeight="1" x14ac:dyDescent="0.2">
      <c r="A427" s="42"/>
      <c r="B427" s="31"/>
      <c r="C427" s="15" t="s">
        <v>51</v>
      </c>
      <c r="D427" s="5">
        <f t="shared" si="52"/>
        <v>1781</v>
      </c>
      <c r="E427" s="6">
        <f t="shared" si="53"/>
        <v>504</v>
      </c>
      <c r="F427" s="33">
        <f t="shared" si="54"/>
        <v>28.298708590679393</v>
      </c>
      <c r="G427" s="6">
        <v>1091</v>
      </c>
      <c r="H427" s="6">
        <v>103</v>
      </c>
      <c r="I427" s="121">
        <v>9.4</v>
      </c>
      <c r="J427" s="6">
        <v>690</v>
      </c>
      <c r="K427" s="6">
        <v>401</v>
      </c>
      <c r="L427" s="34">
        <v>58.1</v>
      </c>
    </row>
    <row r="428" spans="1:12" ht="22.5" customHeight="1" x14ac:dyDescent="0.2">
      <c r="A428" s="42"/>
      <c r="B428" s="31"/>
      <c r="C428" s="15" t="s">
        <v>52</v>
      </c>
      <c r="D428" s="5">
        <f t="shared" si="52"/>
        <v>1751</v>
      </c>
      <c r="E428" s="6">
        <f t="shared" si="53"/>
        <v>518</v>
      </c>
      <c r="F428" s="33">
        <f t="shared" si="54"/>
        <v>29.583095374071959</v>
      </c>
      <c r="G428" s="6">
        <v>1065</v>
      </c>
      <c r="H428" s="6">
        <v>121</v>
      </c>
      <c r="I428" s="33">
        <v>11.4</v>
      </c>
      <c r="J428" s="6">
        <v>686</v>
      </c>
      <c r="K428" s="6">
        <v>397</v>
      </c>
      <c r="L428" s="34">
        <v>57.9</v>
      </c>
    </row>
    <row r="429" spans="1:12" ht="22.5" customHeight="1" x14ac:dyDescent="0.2">
      <c r="A429" s="42"/>
      <c r="B429" s="31"/>
      <c r="C429" s="15" t="s">
        <v>53</v>
      </c>
      <c r="D429" s="5">
        <f t="shared" si="52"/>
        <v>1765</v>
      </c>
      <c r="E429" s="6">
        <f t="shared" si="53"/>
        <v>523</v>
      </c>
      <c r="F429" s="33">
        <f t="shared" si="54"/>
        <v>29.631728045325779</v>
      </c>
      <c r="G429" s="6">
        <v>1062</v>
      </c>
      <c r="H429" s="6">
        <v>124</v>
      </c>
      <c r="I429" s="33">
        <v>11.7</v>
      </c>
      <c r="J429" s="6">
        <v>703</v>
      </c>
      <c r="K429" s="6">
        <v>399</v>
      </c>
      <c r="L429" s="34">
        <v>56.8</v>
      </c>
    </row>
    <row r="430" spans="1:12" ht="22.5" customHeight="1" x14ac:dyDescent="0.2">
      <c r="A430" s="42"/>
      <c r="B430" s="31"/>
      <c r="C430" s="15" t="s">
        <v>54</v>
      </c>
      <c r="D430" s="5">
        <f t="shared" si="52"/>
        <v>1797</v>
      </c>
      <c r="E430" s="6">
        <f t="shared" si="53"/>
        <v>511</v>
      </c>
      <c r="F430" s="33">
        <f t="shared" si="54"/>
        <v>28.436282693377851</v>
      </c>
      <c r="G430" s="6">
        <v>1063</v>
      </c>
      <c r="H430" s="6">
        <v>125</v>
      </c>
      <c r="I430" s="33">
        <v>11.8</v>
      </c>
      <c r="J430" s="6">
        <v>734</v>
      </c>
      <c r="K430" s="6">
        <v>386</v>
      </c>
      <c r="L430" s="34">
        <v>52.6</v>
      </c>
    </row>
    <row r="431" spans="1:12" ht="22.5" customHeight="1" x14ac:dyDescent="0.2">
      <c r="A431" s="42"/>
      <c r="B431" s="35"/>
      <c r="C431" s="19" t="s">
        <v>55</v>
      </c>
      <c r="D431" s="7">
        <f t="shared" si="52"/>
        <v>1766</v>
      </c>
      <c r="E431" s="8">
        <f t="shared" si="53"/>
        <v>483</v>
      </c>
      <c r="F431" s="37">
        <f t="shared" si="54"/>
        <v>27.349943374858437</v>
      </c>
      <c r="G431" s="8">
        <v>1046</v>
      </c>
      <c r="H431" s="8">
        <v>109</v>
      </c>
      <c r="I431" s="37">
        <v>10.4</v>
      </c>
      <c r="J431" s="8">
        <v>720</v>
      </c>
      <c r="K431" s="8">
        <v>374</v>
      </c>
      <c r="L431" s="38">
        <v>51.9</v>
      </c>
    </row>
    <row r="432" spans="1:12" ht="22.5" customHeight="1" x14ac:dyDescent="0.2">
      <c r="A432" s="24"/>
      <c r="B432" s="43"/>
      <c r="C432" s="44"/>
      <c r="D432" s="29"/>
      <c r="E432" s="29"/>
      <c r="F432" s="29"/>
      <c r="G432" s="29"/>
      <c r="H432" s="29"/>
      <c r="I432" s="29"/>
      <c r="J432" s="29"/>
      <c r="K432" s="29"/>
      <c r="L432" s="29"/>
    </row>
    <row r="433" spans="1:12" ht="15" customHeight="1" x14ac:dyDescent="0.2">
      <c r="A433" s="27"/>
      <c r="B433" s="155"/>
      <c r="C433" s="156"/>
      <c r="D433" s="130" t="s">
        <v>0</v>
      </c>
      <c r="E433" s="131" t="str">
        <f>'○給与（30～）'!E433</f>
        <v>E19</v>
      </c>
      <c r="F433" s="131" t="str">
        <f>'○給与（30～）'!F433</f>
        <v>ゴム製品</v>
      </c>
      <c r="G433" s="131"/>
      <c r="H433" s="131"/>
      <c r="I433" s="131"/>
      <c r="J433" s="131"/>
      <c r="K433" s="131"/>
      <c r="L433" s="134"/>
    </row>
    <row r="434" spans="1:12" x14ac:dyDescent="0.2">
      <c r="A434" s="27"/>
      <c r="B434" s="157"/>
      <c r="C434" s="158"/>
      <c r="D434" s="166" t="s">
        <v>1</v>
      </c>
      <c r="E434" s="132"/>
      <c r="F434" s="133"/>
      <c r="G434" s="166" t="s">
        <v>2</v>
      </c>
      <c r="H434" s="132"/>
      <c r="I434" s="133"/>
      <c r="J434" s="166" t="s">
        <v>3</v>
      </c>
      <c r="K434" s="132"/>
      <c r="L434" s="133"/>
    </row>
    <row r="435" spans="1:12" ht="10.5" customHeight="1" x14ac:dyDescent="0.2">
      <c r="A435" s="27"/>
      <c r="B435" s="157"/>
      <c r="C435" s="158"/>
      <c r="D435" s="167"/>
      <c r="E435" s="169" t="s">
        <v>17</v>
      </c>
      <c r="F435" s="171" t="s">
        <v>18</v>
      </c>
      <c r="G435" s="167"/>
      <c r="H435" s="169" t="s">
        <v>17</v>
      </c>
      <c r="I435" s="171" t="s">
        <v>18</v>
      </c>
      <c r="J435" s="167"/>
      <c r="K435" s="169" t="s">
        <v>17</v>
      </c>
      <c r="L435" s="171" t="s">
        <v>18</v>
      </c>
    </row>
    <row r="436" spans="1:12" ht="10.5" customHeight="1" x14ac:dyDescent="0.2">
      <c r="A436" s="27"/>
      <c r="B436" s="159"/>
      <c r="C436" s="160"/>
      <c r="D436" s="168"/>
      <c r="E436" s="170"/>
      <c r="F436" s="172"/>
      <c r="G436" s="168"/>
      <c r="H436" s="170"/>
      <c r="I436" s="172"/>
      <c r="J436" s="168"/>
      <c r="K436" s="170"/>
      <c r="L436" s="172"/>
    </row>
    <row r="437" spans="1:12" ht="12" customHeight="1" x14ac:dyDescent="0.2">
      <c r="A437" s="24"/>
      <c r="B437" s="57"/>
      <c r="C437" s="58"/>
      <c r="D437" s="28"/>
      <c r="E437" s="29"/>
      <c r="F437" s="29"/>
      <c r="G437" s="29"/>
      <c r="H437" s="29"/>
      <c r="I437" s="29"/>
      <c r="J437" s="29"/>
      <c r="K437" s="29"/>
      <c r="L437" s="30"/>
    </row>
    <row r="438" spans="1:12" s="67" customFormat="1" ht="22.5" customHeight="1" x14ac:dyDescent="0.2">
      <c r="A438" s="41"/>
      <c r="B438" s="103" t="str">
        <f>'○給与（30～）'!$B$8</f>
        <v xml:space="preserve"> 27年平均</v>
      </c>
      <c r="C438" s="104"/>
      <c r="D438" s="90" t="s">
        <v>102</v>
      </c>
      <c r="E438" s="86" t="s">
        <v>102</v>
      </c>
      <c r="F438" s="88" t="s">
        <v>102</v>
      </c>
      <c r="G438" s="86" t="s">
        <v>102</v>
      </c>
      <c r="H438" s="86" t="s">
        <v>102</v>
      </c>
      <c r="I438" s="88" t="s">
        <v>102</v>
      </c>
      <c r="J438" s="86" t="s">
        <v>102</v>
      </c>
      <c r="K438" s="86" t="s">
        <v>102</v>
      </c>
      <c r="L438" s="89" t="s">
        <v>102</v>
      </c>
    </row>
    <row r="439" spans="1:12" ht="12" customHeight="1" x14ac:dyDescent="0.2">
      <c r="A439" s="42"/>
      <c r="B439" s="31"/>
      <c r="C439" s="15"/>
      <c r="D439" s="5"/>
      <c r="E439" s="6"/>
      <c r="F439" s="33"/>
      <c r="G439" s="6"/>
      <c r="H439" s="6"/>
      <c r="I439" s="33"/>
      <c r="J439" s="6"/>
      <c r="K439" s="6"/>
      <c r="L439" s="34"/>
    </row>
    <row r="440" spans="1:12" ht="22.5" customHeight="1" x14ac:dyDescent="0.2">
      <c r="A440" s="42"/>
      <c r="B440" s="31"/>
      <c r="C440" s="15" t="str">
        <f>'○給与（30～）'!$C$10</f>
        <v xml:space="preserve">27年 1月 </v>
      </c>
      <c r="D440" s="5" t="s">
        <v>102</v>
      </c>
      <c r="E440" s="6" t="s">
        <v>102</v>
      </c>
      <c r="F440" s="33" t="s">
        <v>102</v>
      </c>
      <c r="G440" s="6" t="s">
        <v>102</v>
      </c>
      <c r="H440" s="6" t="s">
        <v>102</v>
      </c>
      <c r="I440" s="33" t="s">
        <v>102</v>
      </c>
      <c r="J440" s="6" t="s">
        <v>102</v>
      </c>
      <c r="K440" s="6" t="s">
        <v>102</v>
      </c>
      <c r="L440" s="34" t="s">
        <v>102</v>
      </c>
    </row>
    <row r="441" spans="1:12" ht="22.5" customHeight="1" x14ac:dyDescent="0.2">
      <c r="A441" s="42"/>
      <c r="B441" s="31"/>
      <c r="C441" s="15" t="s">
        <v>9</v>
      </c>
      <c r="D441" s="5" t="s">
        <v>102</v>
      </c>
      <c r="E441" s="6" t="s">
        <v>102</v>
      </c>
      <c r="F441" s="33" t="s">
        <v>102</v>
      </c>
      <c r="G441" s="6" t="s">
        <v>102</v>
      </c>
      <c r="H441" s="6" t="s">
        <v>102</v>
      </c>
      <c r="I441" s="33" t="s">
        <v>102</v>
      </c>
      <c r="J441" s="6" t="s">
        <v>102</v>
      </c>
      <c r="K441" s="6" t="s">
        <v>102</v>
      </c>
      <c r="L441" s="34" t="s">
        <v>102</v>
      </c>
    </row>
    <row r="442" spans="1:12" ht="22.5" customHeight="1" x14ac:dyDescent="0.2">
      <c r="A442" s="42"/>
      <c r="B442" s="31"/>
      <c r="C442" s="15" t="s">
        <v>10</v>
      </c>
      <c r="D442" s="5" t="s">
        <v>102</v>
      </c>
      <c r="E442" s="6" t="s">
        <v>102</v>
      </c>
      <c r="F442" s="33" t="s">
        <v>102</v>
      </c>
      <c r="G442" s="6" t="s">
        <v>102</v>
      </c>
      <c r="H442" s="6" t="s">
        <v>102</v>
      </c>
      <c r="I442" s="33" t="s">
        <v>102</v>
      </c>
      <c r="J442" s="6" t="s">
        <v>102</v>
      </c>
      <c r="K442" s="6" t="s">
        <v>102</v>
      </c>
      <c r="L442" s="34" t="s">
        <v>102</v>
      </c>
    </row>
    <row r="443" spans="1:12" ht="22.5" customHeight="1" x14ac:dyDescent="0.2">
      <c r="A443" s="42"/>
      <c r="B443" s="31"/>
      <c r="C443" s="15" t="s">
        <v>47</v>
      </c>
      <c r="D443" s="5" t="s">
        <v>102</v>
      </c>
      <c r="E443" s="6" t="s">
        <v>102</v>
      </c>
      <c r="F443" s="33" t="s">
        <v>102</v>
      </c>
      <c r="G443" s="6" t="s">
        <v>102</v>
      </c>
      <c r="H443" s="6" t="s">
        <v>102</v>
      </c>
      <c r="I443" s="33" t="s">
        <v>102</v>
      </c>
      <c r="J443" s="6" t="s">
        <v>102</v>
      </c>
      <c r="K443" s="6" t="s">
        <v>102</v>
      </c>
      <c r="L443" s="34" t="s">
        <v>102</v>
      </c>
    </row>
    <row r="444" spans="1:12" ht="22.5" customHeight="1" x14ac:dyDescent="0.2">
      <c r="A444" s="42"/>
      <c r="B444" s="31"/>
      <c r="C444" s="15" t="s">
        <v>48</v>
      </c>
      <c r="D444" s="5" t="s">
        <v>102</v>
      </c>
      <c r="E444" s="6" t="s">
        <v>102</v>
      </c>
      <c r="F444" s="33" t="s">
        <v>102</v>
      </c>
      <c r="G444" s="6" t="s">
        <v>102</v>
      </c>
      <c r="H444" s="6" t="s">
        <v>102</v>
      </c>
      <c r="I444" s="33" t="s">
        <v>102</v>
      </c>
      <c r="J444" s="6" t="s">
        <v>102</v>
      </c>
      <c r="K444" s="6" t="s">
        <v>102</v>
      </c>
      <c r="L444" s="34" t="s">
        <v>102</v>
      </c>
    </row>
    <row r="445" spans="1:12" ht="22.5" customHeight="1" x14ac:dyDescent="0.2">
      <c r="A445" s="42"/>
      <c r="B445" s="31"/>
      <c r="C445" s="15" t="s">
        <v>49</v>
      </c>
      <c r="D445" s="5" t="s">
        <v>102</v>
      </c>
      <c r="E445" s="6" t="s">
        <v>102</v>
      </c>
      <c r="F445" s="33" t="s">
        <v>102</v>
      </c>
      <c r="G445" s="6" t="s">
        <v>102</v>
      </c>
      <c r="H445" s="6" t="s">
        <v>102</v>
      </c>
      <c r="I445" s="33" t="s">
        <v>102</v>
      </c>
      <c r="J445" s="6" t="s">
        <v>102</v>
      </c>
      <c r="K445" s="6" t="s">
        <v>102</v>
      </c>
      <c r="L445" s="34" t="s">
        <v>102</v>
      </c>
    </row>
    <row r="446" spans="1:12" ht="22.5" customHeight="1" x14ac:dyDescent="0.2">
      <c r="A446" s="42"/>
      <c r="B446" s="31"/>
      <c r="C446" s="15" t="s">
        <v>50</v>
      </c>
      <c r="D446" s="5" t="s">
        <v>102</v>
      </c>
      <c r="E446" s="6" t="s">
        <v>102</v>
      </c>
      <c r="F446" s="33" t="s">
        <v>102</v>
      </c>
      <c r="G446" s="6" t="s">
        <v>102</v>
      </c>
      <c r="H446" s="6" t="s">
        <v>102</v>
      </c>
      <c r="I446" s="33" t="s">
        <v>102</v>
      </c>
      <c r="J446" s="6" t="s">
        <v>102</v>
      </c>
      <c r="K446" s="6" t="s">
        <v>102</v>
      </c>
      <c r="L446" s="34" t="s">
        <v>102</v>
      </c>
    </row>
    <row r="447" spans="1:12" ht="22.5" customHeight="1" x14ac:dyDescent="0.2">
      <c r="A447" s="42"/>
      <c r="B447" s="31"/>
      <c r="C447" s="15" t="s">
        <v>51</v>
      </c>
      <c r="D447" s="5" t="s">
        <v>102</v>
      </c>
      <c r="E447" s="6" t="s">
        <v>102</v>
      </c>
      <c r="F447" s="33" t="s">
        <v>102</v>
      </c>
      <c r="G447" s="6" t="s">
        <v>102</v>
      </c>
      <c r="H447" s="6" t="s">
        <v>102</v>
      </c>
      <c r="I447" s="33" t="s">
        <v>102</v>
      </c>
      <c r="J447" s="6" t="s">
        <v>102</v>
      </c>
      <c r="K447" s="6" t="s">
        <v>102</v>
      </c>
      <c r="L447" s="34" t="s">
        <v>102</v>
      </c>
    </row>
    <row r="448" spans="1:12" ht="22.5" customHeight="1" x14ac:dyDescent="0.2">
      <c r="A448" s="42"/>
      <c r="B448" s="31"/>
      <c r="C448" s="15" t="s">
        <v>52</v>
      </c>
      <c r="D448" s="5" t="s">
        <v>102</v>
      </c>
      <c r="E448" s="6" t="s">
        <v>102</v>
      </c>
      <c r="F448" s="33" t="s">
        <v>102</v>
      </c>
      <c r="G448" s="6" t="s">
        <v>102</v>
      </c>
      <c r="H448" s="6" t="s">
        <v>102</v>
      </c>
      <c r="I448" s="33" t="s">
        <v>102</v>
      </c>
      <c r="J448" s="6" t="s">
        <v>102</v>
      </c>
      <c r="K448" s="6" t="s">
        <v>102</v>
      </c>
      <c r="L448" s="34" t="s">
        <v>102</v>
      </c>
    </row>
    <row r="449" spans="1:12" ht="22.5" customHeight="1" x14ac:dyDescent="0.2">
      <c r="A449" s="42"/>
      <c r="B449" s="31"/>
      <c r="C449" s="15" t="s">
        <v>53</v>
      </c>
      <c r="D449" s="5" t="s">
        <v>102</v>
      </c>
      <c r="E449" s="6" t="s">
        <v>102</v>
      </c>
      <c r="F449" s="33" t="s">
        <v>102</v>
      </c>
      <c r="G449" s="6" t="s">
        <v>102</v>
      </c>
      <c r="H449" s="6" t="s">
        <v>102</v>
      </c>
      <c r="I449" s="33" t="s">
        <v>102</v>
      </c>
      <c r="J449" s="6" t="s">
        <v>102</v>
      </c>
      <c r="K449" s="6" t="s">
        <v>102</v>
      </c>
      <c r="L449" s="34" t="s">
        <v>102</v>
      </c>
    </row>
    <row r="450" spans="1:12" ht="22.5" customHeight="1" x14ac:dyDescent="0.2">
      <c r="A450" s="42"/>
      <c r="B450" s="31"/>
      <c r="C450" s="15" t="s">
        <v>54</v>
      </c>
      <c r="D450" s="5" t="s">
        <v>102</v>
      </c>
      <c r="E450" s="6" t="s">
        <v>102</v>
      </c>
      <c r="F450" s="33" t="s">
        <v>102</v>
      </c>
      <c r="G450" s="6" t="s">
        <v>102</v>
      </c>
      <c r="H450" s="6" t="s">
        <v>102</v>
      </c>
      <c r="I450" s="33" t="s">
        <v>102</v>
      </c>
      <c r="J450" s="6" t="s">
        <v>102</v>
      </c>
      <c r="K450" s="6" t="s">
        <v>102</v>
      </c>
      <c r="L450" s="34" t="s">
        <v>102</v>
      </c>
    </row>
    <row r="451" spans="1:12" ht="22.5" customHeight="1" x14ac:dyDescent="0.2">
      <c r="A451" s="42"/>
      <c r="B451" s="35"/>
      <c r="C451" s="19" t="s">
        <v>55</v>
      </c>
      <c r="D451" s="7">
        <f>G451+J451</f>
        <v>1654</v>
      </c>
      <c r="E451" s="8">
        <f>H451+K451</f>
        <v>267</v>
      </c>
      <c r="F451" s="37">
        <f>E451/D451*100</f>
        <v>16.142684401451028</v>
      </c>
      <c r="G451" s="8">
        <v>1253</v>
      </c>
      <c r="H451" s="8">
        <v>72</v>
      </c>
      <c r="I451" s="37">
        <v>5.7</v>
      </c>
      <c r="J451" s="8">
        <v>401</v>
      </c>
      <c r="K451" s="8">
        <v>195</v>
      </c>
      <c r="L451" s="38">
        <v>48.6</v>
      </c>
    </row>
    <row r="452" spans="1:12" ht="22.5" customHeight="1" x14ac:dyDescent="0.2">
      <c r="A452" s="24"/>
      <c r="B452" s="24"/>
      <c r="C452" s="25"/>
      <c r="D452" s="26"/>
      <c r="E452" s="26"/>
      <c r="F452" s="26"/>
      <c r="G452" s="26"/>
      <c r="H452" s="26"/>
      <c r="I452" s="26"/>
      <c r="J452" s="26"/>
      <c r="K452" s="26"/>
      <c r="L452" s="26"/>
    </row>
    <row r="453" spans="1:12" ht="22.5" customHeight="1" x14ac:dyDescent="0.2">
      <c r="A453" s="24"/>
      <c r="B453" s="24"/>
      <c r="C453" s="25"/>
      <c r="D453" s="26"/>
      <c r="E453" s="26"/>
      <c r="F453" s="26"/>
      <c r="G453" s="26"/>
      <c r="H453" s="26"/>
      <c r="I453" s="26"/>
      <c r="J453" s="26"/>
      <c r="K453" s="26"/>
      <c r="L453" s="26"/>
    </row>
    <row r="454" spans="1:12" ht="15" customHeight="1" x14ac:dyDescent="0.2">
      <c r="A454" s="27"/>
      <c r="B454" s="155"/>
      <c r="C454" s="156"/>
      <c r="D454" s="130" t="s">
        <v>0</v>
      </c>
      <c r="E454" s="131" t="str">
        <f>'○給与（30～）'!E454</f>
        <v>E21</v>
      </c>
      <c r="F454" s="131" t="str">
        <f>'○給与（30～）'!F454</f>
        <v>窯業・土石製品</v>
      </c>
      <c r="G454" s="131"/>
      <c r="H454" s="131"/>
      <c r="I454" s="131"/>
      <c r="J454" s="131"/>
      <c r="K454" s="131"/>
      <c r="L454" s="134"/>
    </row>
    <row r="455" spans="1:12" x14ac:dyDescent="0.2">
      <c r="A455" s="27"/>
      <c r="B455" s="157"/>
      <c r="C455" s="158"/>
      <c r="D455" s="166" t="s">
        <v>1</v>
      </c>
      <c r="E455" s="132"/>
      <c r="F455" s="133"/>
      <c r="G455" s="166" t="s">
        <v>2</v>
      </c>
      <c r="H455" s="132"/>
      <c r="I455" s="133"/>
      <c r="J455" s="166" t="s">
        <v>3</v>
      </c>
      <c r="K455" s="132"/>
      <c r="L455" s="133"/>
    </row>
    <row r="456" spans="1:12" ht="10.5" customHeight="1" x14ac:dyDescent="0.2">
      <c r="A456" s="27"/>
      <c r="B456" s="157"/>
      <c r="C456" s="158"/>
      <c r="D456" s="167"/>
      <c r="E456" s="169" t="s">
        <v>17</v>
      </c>
      <c r="F456" s="171" t="s">
        <v>18</v>
      </c>
      <c r="G456" s="167"/>
      <c r="H456" s="169" t="s">
        <v>17</v>
      </c>
      <c r="I456" s="171" t="s">
        <v>18</v>
      </c>
      <c r="J456" s="167"/>
      <c r="K456" s="169" t="s">
        <v>17</v>
      </c>
      <c r="L456" s="171" t="s">
        <v>18</v>
      </c>
    </row>
    <row r="457" spans="1:12" ht="10.5" customHeight="1" x14ac:dyDescent="0.2">
      <c r="A457" s="27"/>
      <c r="B457" s="159"/>
      <c r="C457" s="160"/>
      <c r="D457" s="168"/>
      <c r="E457" s="170"/>
      <c r="F457" s="172"/>
      <c r="G457" s="168"/>
      <c r="H457" s="170"/>
      <c r="I457" s="172"/>
      <c r="J457" s="168"/>
      <c r="K457" s="170"/>
      <c r="L457" s="172"/>
    </row>
    <row r="458" spans="1:12" ht="12" customHeight="1" x14ac:dyDescent="0.2">
      <c r="A458" s="24"/>
      <c r="B458" s="57"/>
      <c r="C458" s="58"/>
      <c r="D458" s="28"/>
      <c r="E458" s="29"/>
      <c r="F458" s="29"/>
      <c r="G458" s="29"/>
      <c r="H458" s="29"/>
      <c r="I458" s="29"/>
      <c r="J458" s="29"/>
      <c r="K458" s="29"/>
      <c r="L458" s="30"/>
    </row>
    <row r="459" spans="1:12" s="67" customFormat="1" ht="22.5" customHeight="1" x14ac:dyDescent="0.2">
      <c r="A459" s="41"/>
      <c r="B459" s="103" t="str">
        <f>'○給与（30～）'!$B$8</f>
        <v xml:space="preserve"> 27年平均</v>
      </c>
      <c r="C459" s="104"/>
      <c r="D459" s="90">
        <v>1909</v>
      </c>
      <c r="E459" s="86">
        <v>151</v>
      </c>
      <c r="F459" s="88">
        <v>7.9</v>
      </c>
      <c r="G459" s="86">
        <v>1476</v>
      </c>
      <c r="H459" s="86">
        <v>46</v>
      </c>
      <c r="I459" s="88">
        <v>3.1</v>
      </c>
      <c r="J459" s="86">
        <v>433</v>
      </c>
      <c r="K459" s="86">
        <v>105</v>
      </c>
      <c r="L459" s="89">
        <v>24.4</v>
      </c>
    </row>
    <row r="460" spans="1:12" ht="12" customHeight="1" x14ac:dyDescent="0.2">
      <c r="A460" s="42"/>
      <c r="B460" s="31"/>
      <c r="C460" s="15"/>
      <c r="D460" s="5"/>
      <c r="E460" s="6"/>
      <c r="F460" s="33"/>
      <c r="G460" s="6"/>
      <c r="H460" s="6"/>
      <c r="I460" s="33"/>
      <c r="J460" s="6"/>
      <c r="K460" s="6"/>
      <c r="L460" s="34"/>
    </row>
    <row r="461" spans="1:12" ht="22.5" customHeight="1" x14ac:dyDescent="0.2">
      <c r="A461" s="42"/>
      <c r="B461" s="31"/>
      <c r="C461" s="15" t="str">
        <f>'○給与（30～）'!$C$10</f>
        <v xml:space="preserve">27年 1月 </v>
      </c>
      <c r="D461" s="5">
        <f t="shared" ref="D461:D470" si="55">G461+J461</f>
        <v>1897</v>
      </c>
      <c r="E461" s="6">
        <f t="shared" ref="E461:E470" si="56">H461+K461</f>
        <v>165</v>
      </c>
      <c r="F461" s="33">
        <f t="shared" ref="F461:F470" si="57">E461/D461*100</f>
        <v>8.6979441222983667</v>
      </c>
      <c r="G461" s="6">
        <v>1442</v>
      </c>
      <c r="H461" s="6">
        <v>50</v>
      </c>
      <c r="I461" s="33">
        <v>3.5</v>
      </c>
      <c r="J461" s="6">
        <v>455</v>
      </c>
      <c r="K461" s="6">
        <v>115</v>
      </c>
      <c r="L461" s="34">
        <v>25.3</v>
      </c>
    </row>
    <row r="462" spans="1:12" ht="22.5" customHeight="1" x14ac:dyDescent="0.2">
      <c r="A462" s="42"/>
      <c r="B462" s="31"/>
      <c r="C462" s="15" t="s">
        <v>9</v>
      </c>
      <c r="D462" s="5">
        <f t="shared" si="55"/>
        <v>1909</v>
      </c>
      <c r="E462" s="6">
        <f t="shared" si="56"/>
        <v>176</v>
      </c>
      <c r="F462" s="33">
        <f t="shared" si="57"/>
        <v>9.2194866422210584</v>
      </c>
      <c r="G462" s="6">
        <v>1448</v>
      </c>
      <c r="H462" s="6">
        <v>56</v>
      </c>
      <c r="I462" s="33">
        <v>3.9</v>
      </c>
      <c r="J462" s="6">
        <v>461</v>
      </c>
      <c r="K462" s="6">
        <v>120</v>
      </c>
      <c r="L462" s="34">
        <v>26</v>
      </c>
    </row>
    <row r="463" spans="1:12" ht="22.5" customHeight="1" x14ac:dyDescent="0.2">
      <c r="A463" s="42"/>
      <c r="B463" s="31"/>
      <c r="C463" s="15" t="s">
        <v>10</v>
      </c>
      <c r="D463" s="5">
        <f t="shared" si="55"/>
        <v>1900</v>
      </c>
      <c r="E463" s="6">
        <f t="shared" si="56"/>
        <v>156</v>
      </c>
      <c r="F463" s="33">
        <f t="shared" si="57"/>
        <v>8.2105263157894743</v>
      </c>
      <c r="G463" s="6">
        <v>1448</v>
      </c>
      <c r="H463" s="6">
        <v>50</v>
      </c>
      <c r="I463" s="33">
        <v>3.5</v>
      </c>
      <c r="J463" s="6">
        <v>452</v>
      </c>
      <c r="K463" s="6">
        <v>106</v>
      </c>
      <c r="L463" s="34">
        <v>23.5</v>
      </c>
    </row>
    <row r="464" spans="1:12" ht="22.5" customHeight="1" x14ac:dyDescent="0.2">
      <c r="A464" s="42"/>
      <c r="B464" s="31"/>
      <c r="C464" s="15" t="s">
        <v>47</v>
      </c>
      <c r="D464" s="5">
        <f t="shared" si="55"/>
        <v>1909</v>
      </c>
      <c r="E464" s="6">
        <f t="shared" si="56"/>
        <v>150</v>
      </c>
      <c r="F464" s="33">
        <f t="shared" si="57"/>
        <v>7.8575170246202202</v>
      </c>
      <c r="G464" s="6">
        <v>1451</v>
      </c>
      <c r="H464" s="6">
        <v>44</v>
      </c>
      <c r="I464" s="33">
        <v>3</v>
      </c>
      <c r="J464" s="6">
        <v>458</v>
      </c>
      <c r="K464" s="6">
        <v>106</v>
      </c>
      <c r="L464" s="34">
        <v>23.1</v>
      </c>
    </row>
    <row r="465" spans="1:12" ht="22.5" customHeight="1" x14ac:dyDescent="0.2">
      <c r="A465" s="42"/>
      <c r="B465" s="31"/>
      <c r="C465" s="15" t="s">
        <v>48</v>
      </c>
      <c r="D465" s="5">
        <f t="shared" si="55"/>
        <v>1906</v>
      </c>
      <c r="E465" s="6">
        <f t="shared" si="56"/>
        <v>156</v>
      </c>
      <c r="F465" s="33">
        <f t="shared" si="57"/>
        <v>8.1846799580272833</v>
      </c>
      <c r="G465" s="6">
        <v>1463</v>
      </c>
      <c r="H465" s="6">
        <v>50</v>
      </c>
      <c r="I465" s="33">
        <v>3.4</v>
      </c>
      <c r="J465" s="6">
        <v>443</v>
      </c>
      <c r="K465" s="6">
        <v>106</v>
      </c>
      <c r="L465" s="34">
        <v>23.9</v>
      </c>
    </row>
    <row r="466" spans="1:12" ht="22.5" customHeight="1" x14ac:dyDescent="0.2">
      <c r="A466" s="42"/>
      <c r="B466" s="31"/>
      <c r="C466" s="15" t="s">
        <v>49</v>
      </c>
      <c r="D466" s="5">
        <f t="shared" si="55"/>
        <v>1906</v>
      </c>
      <c r="E466" s="6">
        <f t="shared" si="56"/>
        <v>138</v>
      </c>
      <c r="F466" s="33">
        <f t="shared" si="57"/>
        <v>7.2402938090241342</v>
      </c>
      <c r="G466" s="6">
        <v>1463</v>
      </c>
      <c r="H466" s="6">
        <v>38</v>
      </c>
      <c r="I466" s="33">
        <v>2.6</v>
      </c>
      <c r="J466" s="6">
        <v>443</v>
      </c>
      <c r="K466" s="6">
        <v>100</v>
      </c>
      <c r="L466" s="34">
        <v>22.6</v>
      </c>
    </row>
    <row r="467" spans="1:12" ht="22.5" customHeight="1" x14ac:dyDescent="0.2">
      <c r="A467" s="42"/>
      <c r="B467" s="31"/>
      <c r="C467" s="15" t="s">
        <v>50</v>
      </c>
      <c r="D467" s="5">
        <f t="shared" si="55"/>
        <v>1900</v>
      </c>
      <c r="E467" s="6">
        <f t="shared" si="56"/>
        <v>138</v>
      </c>
      <c r="F467" s="33">
        <f t="shared" si="57"/>
        <v>7.2631578947368425</v>
      </c>
      <c r="G467" s="6">
        <v>1457</v>
      </c>
      <c r="H467" s="6">
        <v>38</v>
      </c>
      <c r="I467" s="33">
        <v>2.6</v>
      </c>
      <c r="J467" s="6">
        <v>443</v>
      </c>
      <c r="K467" s="6">
        <v>100</v>
      </c>
      <c r="L467" s="34">
        <v>22.6</v>
      </c>
    </row>
    <row r="468" spans="1:12" ht="22.5" customHeight="1" x14ac:dyDescent="0.2">
      <c r="A468" s="42"/>
      <c r="B468" s="31"/>
      <c r="C468" s="15" t="s">
        <v>51</v>
      </c>
      <c r="D468" s="5">
        <f t="shared" si="55"/>
        <v>1885</v>
      </c>
      <c r="E468" s="6">
        <f t="shared" si="56"/>
        <v>138</v>
      </c>
      <c r="F468" s="33">
        <f t="shared" si="57"/>
        <v>7.3209549071618047</v>
      </c>
      <c r="G468" s="6">
        <v>1457</v>
      </c>
      <c r="H468" s="6">
        <v>38</v>
      </c>
      <c r="I468" s="33">
        <v>2.6</v>
      </c>
      <c r="J468" s="6">
        <v>428</v>
      </c>
      <c r="K468" s="6">
        <v>100</v>
      </c>
      <c r="L468" s="34">
        <v>23.4</v>
      </c>
    </row>
    <row r="469" spans="1:12" ht="22.5" customHeight="1" x14ac:dyDescent="0.2">
      <c r="A469" s="42"/>
      <c r="B469" s="31"/>
      <c r="C469" s="15" t="s">
        <v>52</v>
      </c>
      <c r="D469" s="5">
        <f t="shared" si="55"/>
        <v>1918</v>
      </c>
      <c r="E469" s="6">
        <f t="shared" si="56"/>
        <v>138</v>
      </c>
      <c r="F469" s="33">
        <f t="shared" si="57"/>
        <v>7.1949947862356618</v>
      </c>
      <c r="G469" s="6">
        <v>1451</v>
      </c>
      <c r="H469" s="6">
        <v>38</v>
      </c>
      <c r="I469" s="33">
        <v>2.6</v>
      </c>
      <c r="J469" s="6">
        <v>467</v>
      </c>
      <c r="K469" s="6">
        <v>100</v>
      </c>
      <c r="L469" s="34">
        <v>21.4</v>
      </c>
    </row>
    <row r="470" spans="1:12" ht="22.5" customHeight="1" x14ac:dyDescent="0.2">
      <c r="A470" s="42"/>
      <c r="B470" s="31"/>
      <c r="C470" s="15" t="s">
        <v>53</v>
      </c>
      <c r="D470" s="5">
        <f t="shared" si="55"/>
        <v>1912</v>
      </c>
      <c r="E470" s="6">
        <f t="shared" si="56"/>
        <v>138</v>
      </c>
      <c r="F470" s="33">
        <f t="shared" si="57"/>
        <v>7.2175732217573216</v>
      </c>
      <c r="G470" s="6">
        <v>1445</v>
      </c>
      <c r="H470" s="6">
        <v>38</v>
      </c>
      <c r="I470" s="33">
        <v>2.6</v>
      </c>
      <c r="J470" s="6">
        <v>467</v>
      </c>
      <c r="K470" s="6">
        <v>100</v>
      </c>
      <c r="L470" s="34">
        <v>21.4</v>
      </c>
    </row>
    <row r="471" spans="1:12" ht="22.5" customHeight="1" x14ac:dyDescent="0.2">
      <c r="A471" s="42"/>
      <c r="B471" s="31"/>
      <c r="C471" s="15" t="s">
        <v>54</v>
      </c>
      <c r="D471" s="5" t="s">
        <v>102</v>
      </c>
      <c r="E471" s="6" t="s">
        <v>102</v>
      </c>
      <c r="F471" s="33" t="s">
        <v>102</v>
      </c>
      <c r="G471" s="6" t="s">
        <v>102</v>
      </c>
      <c r="H471" s="6" t="s">
        <v>102</v>
      </c>
      <c r="I471" s="33" t="s">
        <v>102</v>
      </c>
      <c r="J471" s="6" t="s">
        <v>102</v>
      </c>
      <c r="K471" s="6" t="s">
        <v>102</v>
      </c>
      <c r="L471" s="34" t="s">
        <v>102</v>
      </c>
    </row>
    <row r="472" spans="1:12" ht="22.5" customHeight="1" x14ac:dyDescent="0.2">
      <c r="A472" s="42"/>
      <c r="B472" s="35"/>
      <c r="C472" s="19" t="s">
        <v>55</v>
      </c>
      <c r="D472" s="7" t="s">
        <v>102</v>
      </c>
      <c r="E472" s="8" t="s">
        <v>102</v>
      </c>
      <c r="F472" s="37" t="s">
        <v>102</v>
      </c>
      <c r="G472" s="8" t="s">
        <v>102</v>
      </c>
      <c r="H472" s="8" t="s">
        <v>102</v>
      </c>
      <c r="I472" s="37" t="s">
        <v>102</v>
      </c>
      <c r="J472" s="8" t="s">
        <v>102</v>
      </c>
      <c r="K472" s="8" t="s">
        <v>102</v>
      </c>
      <c r="L472" s="38" t="s">
        <v>102</v>
      </c>
    </row>
    <row r="473" spans="1:12" ht="22.5" customHeight="1" x14ac:dyDescent="0.2">
      <c r="A473" s="24"/>
      <c r="B473" s="43"/>
      <c r="C473" s="44"/>
      <c r="D473" s="29"/>
      <c r="E473" s="29"/>
      <c r="F473" s="29"/>
      <c r="G473" s="29"/>
      <c r="H473" s="29"/>
      <c r="I473" s="29"/>
      <c r="J473" s="29"/>
      <c r="K473" s="29"/>
      <c r="L473" s="29"/>
    </row>
    <row r="474" spans="1:12" ht="15" customHeight="1" x14ac:dyDescent="0.2">
      <c r="A474" s="27"/>
      <c r="B474" s="155"/>
      <c r="C474" s="156"/>
      <c r="D474" s="130" t="s">
        <v>0</v>
      </c>
      <c r="E474" s="131" t="str">
        <f>'○給与（30～）'!E474</f>
        <v>E24</v>
      </c>
      <c r="F474" s="131" t="str">
        <f>'○給与（30～）'!F474</f>
        <v>金属製品製造業</v>
      </c>
      <c r="G474" s="131"/>
      <c r="H474" s="131"/>
      <c r="I474" s="131"/>
      <c r="J474" s="131"/>
      <c r="K474" s="131"/>
      <c r="L474" s="134"/>
    </row>
    <row r="475" spans="1:12" x14ac:dyDescent="0.2">
      <c r="A475" s="27"/>
      <c r="B475" s="157"/>
      <c r="C475" s="158"/>
      <c r="D475" s="166" t="s">
        <v>1</v>
      </c>
      <c r="E475" s="132"/>
      <c r="F475" s="133"/>
      <c r="G475" s="166" t="s">
        <v>2</v>
      </c>
      <c r="H475" s="132"/>
      <c r="I475" s="133"/>
      <c r="J475" s="166" t="s">
        <v>3</v>
      </c>
      <c r="K475" s="132"/>
      <c r="L475" s="133"/>
    </row>
    <row r="476" spans="1:12" ht="10.5" customHeight="1" x14ac:dyDescent="0.2">
      <c r="A476" s="27"/>
      <c r="B476" s="157"/>
      <c r="C476" s="158"/>
      <c r="D476" s="167"/>
      <c r="E476" s="169" t="s">
        <v>17</v>
      </c>
      <c r="F476" s="171" t="s">
        <v>18</v>
      </c>
      <c r="G476" s="167"/>
      <c r="H476" s="169" t="s">
        <v>17</v>
      </c>
      <c r="I476" s="171" t="s">
        <v>18</v>
      </c>
      <c r="J476" s="167"/>
      <c r="K476" s="169" t="s">
        <v>17</v>
      </c>
      <c r="L476" s="171" t="s">
        <v>18</v>
      </c>
    </row>
    <row r="477" spans="1:12" ht="10.5" customHeight="1" x14ac:dyDescent="0.2">
      <c r="A477" s="27"/>
      <c r="B477" s="159"/>
      <c r="C477" s="160"/>
      <c r="D477" s="168"/>
      <c r="E477" s="170"/>
      <c r="F477" s="172"/>
      <c r="G477" s="168"/>
      <c r="H477" s="170"/>
      <c r="I477" s="172"/>
      <c r="J477" s="168"/>
      <c r="K477" s="170"/>
      <c r="L477" s="172"/>
    </row>
    <row r="478" spans="1:12" ht="12" customHeight="1" x14ac:dyDescent="0.2">
      <c r="A478" s="24"/>
      <c r="B478" s="57"/>
      <c r="C478" s="58"/>
      <c r="D478" s="28"/>
      <c r="E478" s="29"/>
      <c r="F478" s="29"/>
      <c r="G478" s="29"/>
      <c r="H478" s="29"/>
      <c r="I478" s="29"/>
      <c r="J478" s="29"/>
      <c r="K478" s="29"/>
      <c r="L478" s="30"/>
    </row>
    <row r="479" spans="1:12" s="67" customFormat="1" ht="22.5" customHeight="1" x14ac:dyDescent="0.2">
      <c r="A479" s="41"/>
      <c r="B479" s="103" t="str">
        <f>'○給与（30～）'!$B$8</f>
        <v xml:space="preserve"> 27年平均</v>
      </c>
      <c r="C479" s="104"/>
      <c r="D479" s="90">
        <v>3167</v>
      </c>
      <c r="E479" s="86">
        <v>8</v>
      </c>
      <c r="F479" s="88">
        <v>0.3</v>
      </c>
      <c r="G479" s="86">
        <v>2817</v>
      </c>
      <c r="H479" s="86">
        <v>8</v>
      </c>
      <c r="I479" s="88">
        <v>0.3</v>
      </c>
      <c r="J479" s="86">
        <v>350</v>
      </c>
      <c r="K479" s="86">
        <v>0</v>
      </c>
      <c r="L479" s="89">
        <v>0</v>
      </c>
    </row>
    <row r="480" spans="1:12" ht="12" customHeight="1" x14ac:dyDescent="0.2">
      <c r="A480" s="42"/>
      <c r="B480" s="31"/>
      <c r="C480" s="15"/>
      <c r="D480" s="5"/>
      <c r="E480" s="6"/>
      <c r="F480" s="33"/>
      <c r="G480" s="6"/>
      <c r="H480" s="6"/>
      <c r="I480" s="33"/>
      <c r="J480" s="6"/>
      <c r="K480" s="6"/>
      <c r="L480" s="34"/>
    </row>
    <row r="481" spans="1:12" ht="22.5" customHeight="1" x14ac:dyDescent="0.2">
      <c r="A481" s="42"/>
      <c r="B481" s="31"/>
      <c r="C481" s="15" t="str">
        <f>'○給与（30～）'!$C$10</f>
        <v xml:space="preserve">27年 1月 </v>
      </c>
      <c r="D481" s="5">
        <f t="shared" ref="D481:D492" si="58">G481+J481</f>
        <v>3152</v>
      </c>
      <c r="E481" s="6">
        <f t="shared" ref="E481:E492" si="59">H481+K481</f>
        <v>8</v>
      </c>
      <c r="F481" s="33">
        <f t="shared" ref="F481:F492" si="60">E481/D481*100</f>
        <v>0.25380710659898476</v>
      </c>
      <c r="G481" s="6">
        <v>2800</v>
      </c>
      <c r="H481" s="6">
        <v>8</v>
      </c>
      <c r="I481" s="33">
        <v>0.3</v>
      </c>
      <c r="J481" s="6">
        <v>352</v>
      </c>
      <c r="K481" s="6">
        <v>0</v>
      </c>
      <c r="L481" s="34">
        <v>0</v>
      </c>
    </row>
    <row r="482" spans="1:12" ht="22.5" customHeight="1" x14ac:dyDescent="0.2">
      <c r="A482" s="42"/>
      <c r="B482" s="31"/>
      <c r="C482" s="15" t="s">
        <v>9</v>
      </c>
      <c r="D482" s="5">
        <f t="shared" si="58"/>
        <v>3152</v>
      </c>
      <c r="E482" s="6">
        <f t="shared" si="59"/>
        <v>8</v>
      </c>
      <c r="F482" s="33">
        <f t="shared" si="60"/>
        <v>0.25380710659898476</v>
      </c>
      <c r="G482" s="6">
        <v>2800</v>
      </c>
      <c r="H482" s="6">
        <v>8</v>
      </c>
      <c r="I482" s="33">
        <v>0.3</v>
      </c>
      <c r="J482" s="6">
        <v>352</v>
      </c>
      <c r="K482" s="6">
        <v>0</v>
      </c>
      <c r="L482" s="34">
        <v>0</v>
      </c>
    </row>
    <row r="483" spans="1:12" ht="22.5" customHeight="1" x14ac:dyDescent="0.2">
      <c r="A483" s="42"/>
      <c r="B483" s="31"/>
      <c r="C483" s="15" t="s">
        <v>10</v>
      </c>
      <c r="D483" s="5">
        <f t="shared" si="58"/>
        <v>3096</v>
      </c>
      <c r="E483" s="6">
        <f t="shared" si="59"/>
        <v>8</v>
      </c>
      <c r="F483" s="33">
        <f t="shared" si="60"/>
        <v>0.2583979328165375</v>
      </c>
      <c r="G483" s="6">
        <v>2755</v>
      </c>
      <c r="H483" s="6">
        <v>8</v>
      </c>
      <c r="I483" s="33">
        <v>0.3</v>
      </c>
      <c r="J483" s="6">
        <v>341</v>
      </c>
      <c r="K483" s="6">
        <v>0</v>
      </c>
      <c r="L483" s="34">
        <v>0</v>
      </c>
    </row>
    <row r="484" spans="1:12" ht="22.5" customHeight="1" x14ac:dyDescent="0.2">
      <c r="A484" s="42"/>
      <c r="B484" s="31"/>
      <c r="C484" s="15" t="s">
        <v>47</v>
      </c>
      <c r="D484" s="5">
        <f t="shared" si="58"/>
        <v>3141</v>
      </c>
      <c r="E484" s="6">
        <f t="shared" si="59"/>
        <v>8</v>
      </c>
      <c r="F484" s="33">
        <f t="shared" si="60"/>
        <v>0.25469595670168738</v>
      </c>
      <c r="G484" s="6">
        <v>2809</v>
      </c>
      <c r="H484" s="6">
        <v>8</v>
      </c>
      <c r="I484" s="33">
        <v>0.3</v>
      </c>
      <c r="J484" s="6">
        <v>332</v>
      </c>
      <c r="K484" s="6">
        <v>0</v>
      </c>
      <c r="L484" s="34">
        <v>0</v>
      </c>
    </row>
    <row r="485" spans="1:12" ht="22.5" customHeight="1" x14ac:dyDescent="0.2">
      <c r="A485" s="42"/>
      <c r="B485" s="31"/>
      <c r="C485" s="15" t="s">
        <v>48</v>
      </c>
      <c r="D485" s="5">
        <f t="shared" si="58"/>
        <v>3152</v>
      </c>
      <c r="E485" s="6">
        <f t="shared" si="59"/>
        <v>8</v>
      </c>
      <c r="F485" s="33">
        <f t="shared" si="60"/>
        <v>0.25380710659898476</v>
      </c>
      <c r="G485" s="6">
        <v>2820</v>
      </c>
      <c r="H485" s="6">
        <v>8</v>
      </c>
      <c r="I485" s="33">
        <v>0.3</v>
      </c>
      <c r="J485" s="6">
        <v>332</v>
      </c>
      <c r="K485" s="6">
        <v>0</v>
      </c>
      <c r="L485" s="34">
        <v>0</v>
      </c>
    </row>
    <row r="486" spans="1:12" ht="22.5" customHeight="1" x14ac:dyDescent="0.2">
      <c r="A486" s="42"/>
      <c r="B486" s="31"/>
      <c r="C486" s="15" t="s">
        <v>49</v>
      </c>
      <c r="D486" s="5">
        <f t="shared" si="58"/>
        <v>3144</v>
      </c>
      <c r="E486" s="6">
        <f t="shared" si="59"/>
        <v>8</v>
      </c>
      <c r="F486" s="33">
        <f t="shared" si="60"/>
        <v>0.2544529262086514</v>
      </c>
      <c r="G486" s="6">
        <v>2820</v>
      </c>
      <c r="H486" s="6">
        <v>8</v>
      </c>
      <c r="I486" s="33">
        <v>0.3</v>
      </c>
      <c r="J486" s="6">
        <v>324</v>
      </c>
      <c r="K486" s="6">
        <v>0</v>
      </c>
      <c r="L486" s="34">
        <v>0</v>
      </c>
    </row>
    <row r="487" spans="1:12" ht="22.5" customHeight="1" x14ac:dyDescent="0.2">
      <c r="A487" s="42"/>
      <c r="B487" s="31"/>
      <c r="C487" s="15" t="s">
        <v>50</v>
      </c>
      <c r="D487" s="5">
        <f t="shared" si="58"/>
        <v>3214</v>
      </c>
      <c r="E487" s="6">
        <f t="shared" si="59"/>
        <v>8</v>
      </c>
      <c r="F487" s="33">
        <f t="shared" si="60"/>
        <v>0.24891101431238333</v>
      </c>
      <c r="G487" s="6">
        <v>2845</v>
      </c>
      <c r="H487" s="6">
        <v>8</v>
      </c>
      <c r="I487" s="33">
        <v>0.3</v>
      </c>
      <c r="J487" s="6">
        <v>369</v>
      </c>
      <c r="K487" s="6">
        <v>0</v>
      </c>
      <c r="L487" s="34">
        <v>0</v>
      </c>
    </row>
    <row r="488" spans="1:12" ht="22.5" customHeight="1" x14ac:dyDescent="0.2">
      <c r="A488" s="42"/>
      <c r="B488" s="31"/>
      <c r="C488" s="15" t="s">
        <v>51</v>
      </c>
      <c r="D488" s="5">
        <f t="shared" si="58"/>
        <v>3184</v>
      </c>
      <c r="E488" s="6">
        <f t="shared" si="59"/>
        <v>8</v>
      </c>
      <c r="F488" s="33">
        <f t="shared" si="60"/>
        <v>0.25125628140703515</v>
      </c>
      <c r="G488" s="6">
        <v>2827</v>
      </c>
      <c r="H488" s="6">
        <v>8</v>
      </c>
      <c r="I488" s="33">
        <v>0.3</v>
      </c>
      <c r="J488" s="6">
        <v>357</v>
      </c>
      <c r="K488" s="6">
        <v>0</v>
      </c>
      <c r="L488" s="34">
        <v>0</v>
      </c>
    </row>
    <row r="489" spans="1:12" ht="22.5" customHeight="1" x14ac:dyDescent="0.2">
      <c r="A489" s="42"/>
      <c r="B489" s="31"/>
      <c r="C489" s="15" t="s">
        <v>52</v>
      </c>
      <c r="D489" s="5">
        <f t="shared" si="58"/>
        <v>3195</v>
      </c>
      <c r="E489" s="6">
        <f t="shared" si="59"/>
        <v>8</v>
      </c>
      <c r="F489" s="33">
        <f t="shared" si="60"/>
        <v>0.25039123630672927</v>
      </c>
      <c r="G489" s="6">
        <v>2837</v>
      </c>
      <c r="H489" s="6">
        <v>8</v>
      </c>
      <c r="I489" s="33">
        <v>0.3</v>
      </c>
      <c r="J489" s="6">
        <v>358</v>
      </c>
      <c r="K489" s="6">
        <v>0</v>
      </c>
      <c r="L489" s="34">
        <v>0</v>
      </c>
    </row>
    <row r="490" spans="1:12" ht="22.5" customHeight="1" x14ac:dyDescent="0.2">
      <c r="A490" s="42"/>
      <c r="B490" s="31"/>
      <c r="C490" s="15" t="s">
        <v>53</v>
      </c>
      <c r="D490" s="5">
        <f t="shared" si="58"/>
        <v>3206</v>
      </c>
      <c r="E490" s="6">
        <f t="shared" si="59"/>
        <v>9</v>
      </c>
      <c r="F490" s="33">
        <f t="shared" si="60"/>
        <v>0.28072364316905801</v>
      </c>
      <c r="G490" s="6">
        <v>2844</v>
      </c>
      <c r="H490" s="6">
        <v>9</v>
      </c>
      <c r="I490" s="33">
        <v>0.3</v>
      </c>
      <c r="J490" s="6">
        <v>362</v>
      </c>
      <c r="K490" s="6">
        <v>0</v>
      </c>
      <c r="L490" s="34">
        <v>0</v>
      </c>
    </row>
    <row r="491" spans="1:12" ht="22.5" customHeight="1" x14ac:dyDescent="0.2">
      <c r="A491" s="42"/>
      <c r="B491" s="31"/>
      <c r="C491" s="15" t="s">
        <v>54</v>
      </c>
      <c r="D491" s="5">
        <f t="shared" si="58"/>
        <v>3195</v>
      </c>
      <c r="E491" s="6">
        <f t="shared" si="59"/>
        <v>9</v>
      </c>
      <c r="F491" s="33">
        <f t="shared" si="60"/>
        <v>0.28169014084507044</v>
      </c>
      <c r="G491" s="6">
        <v>2833</v>
      </c>
      <c r="H491" s="6">
        <v>9</v>
      </c>
      <c r="I491" s="33">
        <v>0.3</v>
      </c>
      <c r="J491" s="6">
        <v>362</v>
      </c>
      <c r="K491" s="6">
        <v>0</v>
      </c>
      <c r="L491" s="34">
        <v>0</v>
      </c>
    </row>
    <row r="492" spans="1:12" ht="22.5" customHeight="1" x14ac:dyDescent="0.2">
      <c r="A492" s="42"/>
      <c r="B492" s="35"/>
      <c r="C492" s="19" t="s">
        <v>55</v>
      </c>
      <c r="D492" s="7">
        <f t="shared" si="58"/>
        <v>3175</v>
      </c>
      <c r="E492" s="8">
        <f t="shared" si="59"/>
        <v>9</v>
      </c>
      <c r="F492" s="37">
        <f t="shared" si="60"/>
        <v>0.28346456692913385</v>
      </c>
      <c r="G492" s="8">
        <v>2813</v>
      </c>
      <c r="H492" s="8">
        <v>9</v>
      </c>
      <c r="I492" s="37">
        <v>0.3</v>
      </c>
      <c r="J492" s="8">
        <v>362</v>
      </c>
      <c r="K492" s="8">
        <v>0</v>
      </c>
      <c r="L492" s="38">
        <v>0</v>
      </c>
    </row>
    <row r="493" spans="1:12" ht="22.5" customHeight="1" x14ac:dyDescent="0.2">
      <c r="A493" s="24"/>
      <c r="B493" s="24"/>
      <c r="C493" s="25"/>
      <c r="D493" s="26"/>
      <c r="E493" s="26"/>
      <c r="F493" s="26"/>
      <c r="G493" s="26"/>
      <c r="H493" s="26"/>
      <c r="I493" s="26"/>
      <c r="J493" s="26"/>
      <c r="K493" s="26"/>
      <c r="L493" s="26"/>
    </row>
    <row r="494" spans="1:12" ht="22.5" customHeight="1" x14ac:dyDescent="0.2">
      <c r="A494" s="24"/>
      <c r="B494" s="24"/>
      <c r="C494" s="25"/>
      <c r="D494" s="26"/>
      <c r="E494" s="26"/>
      <c r="F494" s="26"/>
      <c r="G494" s="26"/>
      <c r="H494" s="26"/>
      <c r="I494" s="26"/>
      <c r="J494" s="26"/>
      <c r="K494" s="26"/>
      <c r="L494" s="26"/>
    </row>
    <row r="495" spans="1:12" ht="15" customHeight="1" x14ac:dyDescent="0.2">
      <c r="A495" s="27"/>
      <c r="B495" s="155"/>
      <c r="C495" s="156"/>
      <c r="D495" s="130" t="s">
        <v>0</v>
      </c>
      <c r="E495" s="131" t="str">
        <f>'○給与（30～）'!E495</f>
        <v>E28</v>
      </c>
      <c r="F495" s="131" t="str">
        <f>'○給与（30～）'!F495</f>
        <v>電子・デバイス</v>
      </c>
      <c r="G495" s="131"/>
      <c r="H495" s="131"/>
      <c r="I495" s="131"/>
      <c r="J495" s="131"/>
      <c r="K495" s="131"/>
      <c r="L495" s="134"/>
    </row>
    <row r="496" spans="1:12" x14ac:dyDescent="0.2">
      <c r="A496" s="27"/>
      <c r="B496" s="157"/>
      <c r="C496" s="158"/>
      <c r="D496" s="166" t="s">
        <v>1</v>
      </c>
      <c r="E496" s="132"/>
      <c r="F496" s="133"/>
      <c r="G496" s="166" t="s">
        <v>2</v>
      </c>
      <c r="H496" s="132"/>
      <c r="I496" s="133"/>
      <c r="J496" s="166" t="s">
        <v>3</v>
      </c>
      <c r="K496" s="132"/>
      <c r="L496" s="133"/>
    </row>
    <row r="497" spans="1:15" ht="10.5" customHeight="1" x14ac:dyDescent="0.2">
      <c r="A497" s="27"/>
      <c r="B497" s="157"/>
      <c r="C497" s="158"/>
      <c r="D497" s="167"/>
      <c r="E497" s="169" t="s">
        <v>17</v>
      </c>
      <c r="F497" s="171" t="s">
        <v>18</v>
      </c>
      <c r="G497" s="167"/>
      <c r="H497" s="169" t="s">
        <v>17</v>
      </c>
      <c r="I497" s="171" t="s">
        <v>18</v>
      </c>
      <c r="J497" s="167"/>
      <c r="K497" s="169" t="s">
        <v>17</v>
      </c>
      <c r="L497" s="171" t="s">
        <v>18</v>
      </c>
    </row>
    <row r="498" spans="1:15" ht="10.5" customHeight="1" x14ac:dyDescent="0.2">
      <c r="A498" s="27"/>
      <c r="B498" s="159"/>
      <c r="C498" s="160"/>
      <c r="D498" s="168"/>
      <c r="E498" s="170"/>
      <c r="F498" s="172"/>
      <c r="G498" s="168"/>
      <c r="H498" s="170"/>
      <c r="I498" s="172"/>
      <c r="J498" s="168"/>
      <c r="K498" s="170"/>
      <c r="L498" s="172"/>
    </row>
    <row r="499" spans="1:15" ht="12" customHeight="1" x14ac:dyDescent="0.2">
      <c r="A499" s="24"/>
      <c r="B499" s="57"/>
      <c r="C499" s="58"/>
      <c r="D499" s="28"/>
      <c r="E499" s="29"/>
      <c r="F499" s="29"/>
      <c r="G499" s="29"/>
      <c r="H499" s="29"/>
      <c r="I499" s="29"/>
      <c r="J499" s="29"/>
      <c r="K499" s="29"/>
      <c r="L499" s="30"/>
    </row>
    <row r="500" spans="1:15" s="67" customFormat="1" ht="22.5" customHeight="1" x14ac:dyDescent="0.2">
      <c r="A500" s="41"/>
      <c r="B500" s="103" t="str">
        <f>'○給与（30～）'!$B$8</f>
        <v xml:space="preserve"> 27年平均</v>
      </c>
      <c r="C500" s="104"/>
      <c r="D500" s="90" t="s">
        <v>102</v>
      </c>
      <c r="E500" s="86" t="s">
        <v>102</v>
      </c>
      <c r="F500" s="88" t="s">
        <v>102</v>
      </c>
      <c r="G500" s="86" t="s">
        <v>102</v>
      </c>
      <c r="H500" s="86" t="s">
        <v>102</v>
      </c>
      <c r="I500" s="88" t="s">
        <v>102</v>
      </c>
      <c r="J500" s="86" t="s">
        <v>102</v>
      </c>
      <c r="K500" s="86" t="s">
        <v>102</v>
      </c>
      <c r="L500" s="89" t="s">
        <v>102</v>
      </c>
    </row>
    <row r="501" spans="1:15" ht="12" customHeight="1" x14ac:dyDescent="0.2">
      <c r="A501" s="42"/>
      <c r="B501" s="31"/>
      <c r="C501" s="15"/>
      <c r="D501" s="5"/>
      <c r="E501" s="6"/>
      <c r="F501" s="33"/>
      <c r="G501" s="6"/>
      <c r="H501" s="6"/>
      <c r="I501" s="33"/>
      <c r="J501" s="6"/>
      <c r="K501" s="6"/>
      <c r="L501" s="34"/>
    </row>
    <row r="502" spans="1:15" ht="22.5" customHeight="1" x14ac:dyDescent="0.2">
      <c r="A502" s="42"/>
      <c r="B502" s="31"/>
      <c r="C502" s="15" t="str">
        <f>'○給与（30～）'!$C$10</f>
        <v xml:space="preserve">27年 1月 </v>
      </c>
      <c r="D502" s="5" t="s">
        <v>102</v>
      </c>
      <c r="E502" s="6" t="s">
        <v>102</v>
      </c>
      <c r="F502" s="33" t="s">
        <v>102</v>
      </c>
      <c r="G502" s="6" t="s">
        <v>102</v>
      </c>
      <c r="H502" s="6" t="s">
        <v>102</v>
      </c>
      <c r="I502" s="33" t="s">
        <v>102</v>
      </c>
      <c r="J502" s="6" t="s">
        <v>102</v>
      </c>
      <c r="K502" s="6" t="s">
        <v>102</v>
      </c>
      <c r="L502" s="34" t="s">
        <v>102</v>
      </c>
    </row>
    <row r="503" spans="1:15" ht="22.5" customHeight="1" x14ac:dyDescent="0.2">
      <c r="A503" s="42"/>
      <c r="B503" s="31"/>
      <c r="C503" s="15" t="s">
        <v>9</v>
      </c>
      <c r="D503" s="5">
        <f t="shared" ref="D503:E507" si="61">G503+J503</f>
        <v>1273</v>
      </c>
      <c r="E503" s="6">
        <f t="shared" si="61"/>
        <v>2</v>
      </c>
      <c r="F503" s="33">
        <f>E503/D503*100</f>
        <v>0.15710919088766695</v>
      </c>
      <c r="G503" s="6">
        <v>1008</v>
      </c>
      <c r="H503" s="6">
        <v>0</v>
      </c>
      <c r="I503" s="33">
        <v>0</v>
      </c>
      <c r="J503" s="6">
        <v>265</v>
      </c>
      <c r="K503" s="6">
        <v>2</v>
      </c>
      <c r="L503" s="34">
        <v>0.8</v>
      </c>
    </row>
    <row r="504" spans="1:15" ht="22.5" customHeight="1" x14ac:dyDescent="0.2">
      <c r="A504" s="42"/>
      <c r="B504" s="31"/>
      <c r="C504" s="15" t="s">
        <v>10</v>
      </c>
      <c r="D504" s="5">
        <f t="shared" si="61"/>
        <v>1260</v>
      </c>
      <c r="E504" s="6">
        <f t="shared" si="61"/>
        <v>2</v>
      </c>
      <c r="F504" s="33">
        <f>E504/D504*100</f>
        <v>0.15873015873015872</v>
      </c>
      <c r="G504" s="6">
        <v>995</v>
      </c>
      <c r="H504" s="6">
        <v>0</v>
      </c>
      <c r="I504" s="33">
        <v>0</v>
      </c>
      <c r="J504" s="6">
        <v>265</v>
      </c>
      <c r="K504" s="6">
        <v>2</v>
      </c>
      <c r="L504" s="34">
        <v>0.8</v>
      </c>
    </row>
    <row r="505" spans="1:15" ht="22.5" customHeight="1" x14ac:dyDescent="0.2">
      <c r="A505" s="42"/>
      <c r="B505" s="31"/>
      <c r="C505" s="15" t="s">
        <v>47</v>
      </c>
      <c r="D505" s="5">
        <f t="shared" si="61"/>
        <v>1302</v>
      </c>
      <c r="E505" s="6">
        <f t="shared" si="61"/>
        <v>2</v>
      </c>
      <c r="F505" s="33">
        <f>E505/D505*100</f>
        <v>0.15360983102918588</v>
      </c>
      <c r="G505" s="6">
        <v>995</v>
      </c>
      <c r="H505" s="6">
        <v>0</v>
      </c>
      <c r="I505" s="33">
        <v>0</v>
      </c>
      <c r="J505" s="6">
        <v>307</v>
      </c>
      <c r="K505" s="6">
        <v>2</v>
      </c>
      <c r="L505" s="34">
        <v>0.7</v>
      </c>
    </row>
    <row r="506" spans="1:15" ht="22.5" customHeight="1" x14ac:dyDescent="0.2">
      <c r="A506" s="42"/>
      <c r="B506" s="31"/>
      <c r="C506" s="15" t="s">
        <v>48</v>
      </c>
      <c r="D506" s="5">
        <f t="shared" si="61"/>
        <v>1302</v>
      </c>
      <c r="E506" s="6">
        <f t="shared" si="61"/>
        <v>2</v>
      </c>
      <c r="F506" s="33">
        <f>E506/D506*100</f>
        <v>0.15360983102918588</v>
      </c>
      <c r="G506" s="6">
        <v>995</v>
      </c>
      <c r="H506" s="6">
        <v>0</v>
      </c>
      <c r="I506" s="33">
        <v>0</v>
      </c>
      <c r="J506" s="6">
        <v>307</v>
      </c>
      <c r="K506" s="6">
        <v>2</v>
      </c>
      <c r="L506" s="34">
        <v>0.7</v>
      </c>
    </row>
    <row r="507" spans="1:15" ht="22.5" customHeight="1" x14ac:dyDescent="0.2">
      <c r="A507" s="42"/>
      <c r="B507" s="31"/>
      <c r="C507" s="15" t="s">
        <v>49</v>
      </c>
      <c r="D507" s="5">
        <f t="shared" si="61"/>
        <v>1301</v>
      </c>
      <c r="E507" s="6">
        <f t="shared" si="61"/>
        <v>2</v>
      </c>
      <c r="F507" s="33">
        <f>E507/D507*100</f>
        <v>0.15372790161414296</v>
      </c>
      <c r="G507" s="6">
        <v>994</v>
      </c>
      <c r="H507" s="6">
        <v>0</v>
      </c>
      <c r="I507" s="33">
        <v>0</v>
      </c>
      <c r="J507" s="6">
        <v>307</v>
      </c>
      <c r="K507" s="6">
        <v>2</v>
      </c>
      <c r="L507" s="34">
        <v>0.7</v>
      </c>
    </row>
    <row r="508" spans="1:15" ht="22.5" customHeight="1" x14ac:dyDescent="0.2">
      <c r="A508" s="42"/>
      <c r="B508" s="31"/>
      <c r="C508" s="15" t="s">
        <v>50</v>
      </c>
      <c r="D508" s="80" t="s">
        <v>102</v>
      </c>
      <c r="E508" s="81" t="s">
        <v>102</v>
      </c>
      <c r="F508" s="33" t="s">
        <v>102</v>
      </c>
      <c r="G508" s="6" t="s">
        <v>102</v>
      </c>
      <c r="H508" s="6" t="s">
        <v>102</v>
      </c>
      <c r="I508" s="33" t="s">
        <v>102</v>
      </c>
      <c r="J508" s="6" t="s">
        <v>102</v>
      </c>
      <c r="K508" s="6" t="s">
        <v>102</v>
      </c>
      <c r="L508" s="34" t="s">
        <v>102</v>
      </c>
    </row>
    <row r="509" spans="1:15" ht="22.5" customHeight="1" x14ac:dyDescent="0.2">
      <c r="A509" s="42"/>
      <c r="B509" s="31"/>
      <c r="C509" s="15" t="s">
        <v>51</v>
      </c>
      <c r="D509" s="5" t="s">
        <v>102</v>
      </c>
      <c r="E509" s="6" t="s">
        <v>102</v>
      </c>
      <c r="F509" s="33" t="s">
        <v>102</v>
      </c>
      <c r="G509" s="6" t="s">
        <v>102</v>
      </c>
      <c r="H509" s="6" t="s">
        <v>102</v>
      </c>
      <c r="I509" s="33" t="s">
        <v>102</v>
      </c>
      <c r="J509" s="6" t="s">
        <v>102</v>
      </c>
      <c r="K509" s="6" t="s">
        <v>102</v>
      </c>
      <c r="L509" s="34" t="s">
        <v>102</v>
      </c>
    </row>
    <row r="510" spans="1:15" ht="22.5" customHeight="1" x14ac:dyDescent="0.2">
      <c r="A510" s="42"/>
      <c r="B510" s="31"/>
      <c r="C510" s="15" t="s">
        <v>52</v>
      </c>
      <c r="D510" s="5" t="s">
        <v>102</v>
      </c>
      <c r="E510" s="6" t="s">
        <v>102</v>
      </c>
      <c r="F510" s="33" t="s">
        <v>102</v>
      </c>
      <c r="G510" s="6" t="s">
        <v>102</v>
      </c>
      <c r="H510" s="6" t="s">
        <v>102</v>
      </c>
      <c r="I510" s="33" t="s">
        <v>102</v>
      </c>
      <c r="J510" s="6" t="s">
        <v>102</v>
      </c>
      <c r="K510" s="6" t="s">
        <v>102</v>
      </c>
      <c r="L510" s="34" t="s">
        <v>102</v>
      </c>
    </row>
    <row r="511" spans="1:15" ht="22.5" customHeight="1" x14ac:dyDescent="0.2">
      <c r="A511" s="42"/>
      <c r="B511" s="31"/>
      <c r="C511" s="15" t="s">
        <v>53</v>
      </c>
      <c r="D511" s="5" t="s">
        <v>102</v>
      </c>
      <c r="E511" s="6" t="s">
        <v>102</v>
      </c>
      <c r="F511" s="33" t="s">
        <v>102</v>
      </c>
      <c r="G511" s="6" t="s">
        <v>102</v>
      </c>
      <c r="H511" s="6" t="s">
        <v>102</v>
      </c>
      <c r="I511" s="33" t="s">
        <v>102</v>
      </c>
      <c r="J511" s="6" t="s">
        <v>102</v>
      </c>
      <c r="K511" s="6" t="s">
        <v>102</v>
      </c>
      <c r="L511" s="34" t="s">
        <v>102</v>
      </c>
      <c r="O511" s="33"/>
    </row>
    <row r="512" spans="1:15" ht="22.5" customHeight="1" x14ac:dyDescent="0.2">
      <c r="A512" s="42"/>
      <c r="B512" s="31"/>
      <c r="C512" s="15" t="s">
        <v>54</v>
      </c>
      <c r="D512" s="5" t="s">
        <v>102</v>
      </c>
      <c r="E512" s="6" t="s">
        <v>102</v>
      </c>
      <c r="F512" s="33" t="s">
        <v>102</v>
      </c>
      <c r="G512" s="6" t="s">
        <v>102</v>
      </c>
      <c r="H512" s="6" t="s">
        <v>102</v>
      </c>
      <c r="I512" s="33" t="s">
        <v>102</v>
      </c>
      <c r="J512" s="6" t="s">
        <v>102</v>
      </c>
      <c r="K512" s="6" t="s">
        <v>102</v>
      </c>
      <c r="L512" s="34" t="s">
        <v>102</v>
      </c>
    </row>
    <row r="513" spans="1:12" ht="22.5" customHeight="1" x14ac:dyDescent="0.2">
      <c r="A513" s="42"/>
      <c r="B513" s="35"/>
      <c r="C513" s="19" t="s">
        <v>55</v>
      </c>
      <c r="D513" s="7" t="s">
        <v>102</v>
      </c>
      <c r="E513" s="8" t="s">
        <v>102</v>
      </c>
      <c r="F513" s="37" t="s">
        <v>102</v>
      </c>
      <c r="G513" s="8" t="s">
        <v>102</v>
      </c>
      <c r="H513" s="8" t="s">
        <v>102</v>
      </c>
      <c r="I513" s="37" t="s">
        <v>102</v>
      </c>
      <c r="J513" s="8" t="s">
        <v>102</v>
      </c>
      <c r="K513" s="8" t="s">
        <v>102</v>
      </c>
      <c r="L513" s="38" t="s">
        <v>102</v>
      </c>
    </row>
    <row r="514" spans="1:12" ht="22.5" customHeight="1" x14ac:dyDescent="0.2">
      <c r="A514" s="24"/>
      <c r="B514" s="43"/>
      <c r="C514" s="44"/>
      <c r="D514" s="29"/>
      <c r="E514" s="29"/>
      <c r="F514" s="29"/>
      <c r="G514" s="29"/>
      <c r="H514" s="29"/>
      <c r="I514" s="29"/>
      <c r="J514" s="29"/>
      <c r="K514" s="29"/>
      <c r="L514" s="29"/>
    </row>
    <row r="515" spans="1:12" ht="15" customHeight="1" x14ac:dyDescent="0.2">
      <c r="A515" s="27"/>
      <c r="B515" s="155"/>
      <c r="C515" s="156"/>
      <c r="D515" s="130" t="s">
        <v>0</v>
      </c>
      <c r="E515" s="131" t="str">
        <f>'○給与（30～）'!E515</f>
        <v>E29</v>
      </c>
      <c r="F515" s="131" t="str">
        <f>'○給与（30～）'!F515</f>
        <v>電気機械器具</v>
      </c>
      <c r="G515" s="131"/>
      <c r="H515" s="131"/>
      <c r="I515" s="131"/>
      <c r="J515" s="131"/>
      <c r="K515" s="131"/>
      <c r="L515" s="134"/>
    </row>
    <row r="516" spans="1:12" x14ac:dyDescent="0.2">
      <c r="A516" s="27"/>
      <c r="B516" s="157"/>
      <c r="C516" s="158"/>
      <c r="D516" s="166" t="s">
        <v>1</v>
      </c>
      <c r="E516" s="132"/>
      <c r="F516" s="133"/>
      <c r="G516" s="166" t="s">
        <v>2</v>
      </c>
      <c r="H516" s="132"/>
      <c r="I516" s="133"/>
      <c r="J516" s="166" t="s">
        <v>3</v>
      </c>
      <c r="K516" s="132"/>
      <c r="L516" s="133"/>
    </row>
    <row r="517" spans="1:12" ht="10.5" customHeight="1" x14ac:dyDescent="0.2">
      <c r="A517" s="27"/>
      <c r="B517" s="157"/>
      <c r="C517" s="158"/>
      <c r="D517" s="167"/>
      <c r="E517" s="169" t="s">
        <v>17</v>
      </c>
      <c r="F517" s="171" t="s">
        <v>18</v>
      </c>
      <c r="G517" s="167"/>
      <c r="H517" s="169" t="s">
        <v>17</v>
      </c>
      <c r="I517" s="171" t="s">
        <v>18</v>
      </c>
      <c r="J517" s="167"/>
      <c r="K517" s="169" t="s">
        <v>17</v>
      </c>
      <c r="L517" s="171" t="s">
        <v>18</v>
      </c>
    </row>
    <row r="518" spans="1:12" ht="10.5" customHeight="1" x14ac:dyDescent="0.2">
      <c r="A518" s="27"/>
      <c r="B518" s="159"/>
      <c r="C518" s="160"/>
      <c r="D518" s="168"/>
      <c r="E518" s="170"/>
      <c r="F518" s="172"/>
      <c r="G518" s="168"/>
      <c r="H518" s="170"/>
      <c r="I518" s="172"/>
      <c r="J518" s="168"/>
      <c r="K518" s="170"/>
      <c r="L518" s="172"/>
    </row>
    <row r="519" spans="1:12" ht="12" customHeight="1" x14ac:dyDescent="0.2">
      <c r="A519" s="24"/>
      <c r="B519" s="57"/>
      <c r="C519" s="58"/>
      <c r="D519" s="28"/>
      <c r="E519" s="29"/>
      <c r="F519" s="29"/>
      <c r="G519" s="29"/>
      <c r="H519" s="29"/>
      <c r="I519" s="29"/>
      <c r="J519" s="29"/>
      <c r="K519" s="29"/>
      <c r="L519" s="30"/>
    </row>
    <row r="520" spans="1:12" s="67" customFormat="1" ht="22.5" customHeight="1" x14ac:dyDescent="0.2">
      <c r="A520" s="41"/>
      <c r="B520" s="103" t="str">
        <f>'○給与（30～）'!$B$8</f>
        <v xml:space="preserve"> 27年平均</v>
      </c>
      <c r="C520" s="104"/>
      <c r="D520" s="90">
        <v>6005</v>
      </c>
      <c r="E520" s="86">
        <v>325</v>
      </c>
      <c r="F520" s="88">
        <v>5.4</v>
      </c>
      <c r="G520" s="86">
        <v>4824</v>
      </c>
      <c r="H520" s="86">
        <v>140</v>
      </c>
      <c r="I520" s="88">
        <v>2.9</v>
      </c>
      <c r="J520" s="86">
        <v>1181</v>
      </c>
      <c r="K520" s="86">
        <v>185</v>
      </c>
      <c r="L520" s="89">
        <v>15.7</v>
      </c>
    </row>
    <row r="521" spans="1:12" ht="12" customHeight="1" x14ac:dyDescent="0.2">
      <c r="A521" s="42"/>
      <c r="B521" s="31"/>
      <c r="C521" s="15"/>
      <c r="D521" s="5"/>
      <c r="E521" s="6"/>
      <c r="F521" s="33"/>
      <c r="G521" s="6"/>
      <c r="H521" s="6"/>
      <c r="I521" s="33"/>
      <c r="J521" s="6"/>
      <c r="K521" s="6"/>
      <c r="L521" s="34"/>
    </row>
    <row r="522" spans="1:12" ht="22.5" customHeight="1" x14ac:dyDescent="0.2">
      <c r="A522" s="42"/>
      <c r="B522" s="31"/>
      <c r="C522" s="15" t="str">
        <f>'○給与（30～）'!$C$10</f>
        <v xml:space="preserve">27年 1月 </v>
      </c>
      <c r="D522" s="5">
        <f t="shared" ref="D522:D533" si="62">G522+J522</f>
        <v>5905</v>
      </c>
      <c r="E522" s="6">
        <f t="shared" ref="E522:E533" si="63">H522+K522</f>
        <v>309</v>
      </c>
      <c r="F522" s="33">
        <f t="shared" ref="F522:F533" si="64">E522/D522*100</f>
        <v>5.2328535139712109</v>
      </c>
      <c r="G522" s="6">
        <v>4753</v>
      </c>
      <c r="H522" s="6">
        <v>139</v>
      </c>
      <c r="I522" s="33">
        <v>2.9</v>
      </c>
      <c r="J522" s="6">
        <v>1152</v>
      </c>
      <c r="K522" s="6">
        <v>170</v>
      </c>
      <c r="L522" s="34">
        <v>14.8</v>
      </c>
    </row>
    <row r="523" spans="1:12" ht="22.5" customHeight="1" x14ac:dyDescent="0.2">
      <c r="A523" s="42"/>
      <c r="B523" s="31"/>
      <c r="C523" s="15" t="s">
        <v>9</v>
      </c>
      <c r="D523" s="5">
        <f t="shared" si="62"/>
        <v>5903</v>
      </c>
      <c r="E523" s="6">
        <f t="shared" si="63"/>
        <v>410</v>
      </c>
      <c r="F523" s="33">
        <f t="shared" si="64"/>
        <v>6.9456208707436895</v>
      </c>
      <c r="G523" s="6">
        <v>4714</v>
      </c>
      <c r="H523" s="6">
        <v>181</v>
      </c>
      <c r="I523" s="33">
        <v>3.8</v>
      </c>
      <c r="J523" s="6">
        <v>1189</v>
      </c>
      <c r="K523" s="6">
        <v>229</v>
      </c>
      <c r="L523" s="34">
        <v>19.3</v>
      </c>
    </row>
    <row r="524" spans="1:12" ht="22.5" customHeight="1" x14ac:dyDescent="0.2">
      <c r="A524" s="42"/>
      <c r="B524" s="31"/>
      <c r="C524" s="15" t="s">
        <v>10</v>
      </c>
      <c r="D524" s="5">
        <f t="shared" si="62"/>
        <v>5860</v>
      </c>
      <c r="E524" s="6">
        <f t="shared" si="63"/>
        <v>385</v>
      </c>
      <c r="F524" s="33">
        <f t="shared" si="64"/>
        <v>6.5699658703071675</v>
      </c>
      <c r="G524" s="6">
        <v>4733</v>
      </c>
      <c r="H524" s="6">
        <v>172</v>
      </c>
      <c r="I524" s="33">
        <v>3.6</v>
      </c>
      <c r="J524" s="6">
        <v>1127</v>
      </c>
      <c r="K524" s="6">
        <v>213</v>
      </c>
      <c r="L524" s="34">
        <v>18.899999999999999</v>
      </c>
    </row>
    <row r="525" spans="1:12" ht="22.5" customHeight="1" x14ac:dyDescent="0.2">
      <c r="A525" s="42"/>
      <c r="B525" s="31"/>
      <c r="C525" s="15" t="s">
        <v>47</v>
      </c>
      <c r="D525" s="5">
        <f t="shared" si="62"/>
        <v>5980</v>
      </c>
      <c r="E525" s="6">
        <f t="shared" si="63"/>
        <v>310</v>
      </c>
      <c r="F525" s="33">
        <f t="shared" si="64"/>
        <v>5.183946488294314</v>
      </c>
      <c r="G525" s="6">
        <v>4803</v>
      </c>
      <c r="H525" s="6">
        <v>135</v>
      </c>
      <c r="I525" s="33">
        <v>2.8</v>
      </c>
      <c r="J525" s="6">
        <v>1177</v>
      </c>
      <c r="K525" s="6">
        <v>175</v>
      </c>
      <c r="L525" s="34">
        <v>14.9</v>
      </c>
    </row>
    <row r="526" spans="1:12" ht="22.5" customHeight="1" x14ac:dyDescent="0.2">
      <c r="A526" s="42"/>
      <c r="B526" s="31"/>
      <c r="C526" s="15" t="s">
        <v>48</v>
      </c>
      <c r="D526" s="5">
        <f t="shared" si="62"/>
        <v>5956</v>
      </c>
      <c r="E526" s="6">
        <f t="shared" si="63"/>
        <v>310</v>
      </c>
      <c r="F526" s="33">
        <f t="shared" si="64"/>
        <v>5.2048354600402957</v>
      </c>
      <c r="G526" s="6">
        <v>4788</v>
      </c>
      <c r="H526" s="6">
        <v>135</v>
      </c>
      <c r="I526" s="33">
        <v>2.8</v>
      </c>
      <c r="J526" s="6">
        <v>1168</v>
      </c>
      <c r="K526" s="6">
        <v>175</v>
      </c>
      <c r="L526" s="34">
        <v>15</v>
      </c>
    </row>
    <row r="527" spans="1:12" ht="22.5" customHeight="1" x14ac:dyDescent="0.2">
      <c r="A527" s="42"/>
      <c r="B527" s="31"/>
      <c r="C527" s="15" t="s">
        <v>49</v>
      </c>
      <c r="D527" s="5">
        <f t="shared" si="62"/>
        <v>6045</v>
      </c>
      <c r="E527" s="6">
        <f t="shared" si="63"/>
        <v>314</v>
      </c>
      <c r="F527" s="33">
        <f t="shared" si="64"/>
        <v>5.1943755169561623</v>
      </c>
      <c r="G527" s="6">
        <v>4853</v>
      </c>
      <c r="H527" s="6">
        <v>135</v>
      </c>
      <c r="I527" s="33">
        <v>2.8</v>
      </c>
      <c r="J527" s="6">
        <v>1192</v>
      </c>
      <c r="K527" s="6">
        <v>179</v>
      </c>
      <c r="L527" s="34">
        <v>15</v>
      </c>
    </row>
    <row r="528" spans="1:12" ht="22.5" customHeight="1" x14ac:dyDescent="0.2">
      <c r="A528" s="42"/>
      <c r="B528" s="31"/>
      <c r="C528" s="15" t="s">
        <v>50</v>
      </c>
      <c r="D528" s="5">
        <f t="shared" si="62"/>
        <v>6050</v>
      </c>
      <c r="E528" s="6">
        <f t="shared" si="63"/>
        <v>309</v>
      </c>
      <c r="F528" s="33">
        <f t="shared" si="64"/>
        <v>5.1074380165289259</v>
      </c>
      <c r="G528" s="6">
        <v>4854</v>
      </c>
      <c r="H528" s="6">
        <v>130</v>
      </c>
      <c r="I528" s="33">
        <v>2.7</v>
      </c>
      <c r="J528" s="6">
        <v>1196</v>
      </c>
      <c r="K528" s="6">
        <v>179</v>
      </c>
      <c r="L528" s="34">
        <v>15</v>
      </c>
    </row>
    <row r="529" spans="1:12" ht="22.5" customHeight="1" x14ac:dyDescent="0.2">
      <c r="A529" s="42"/>
      <c r="B529" s="31"/>
      <c r="C529" s="15" t="s">
        <v>51</v>
      </c>
      <c r="D529" s="5">
        <f t="shared" si="62"/>
        <v>6044</v>
      </c>
      <c r="E529" s="6">
        <f t="shared" si="63"/>
        <v>305</v>
      </c>
      <c r="F529" s="33">
        <f t="shared" si="64"/>
        <v>5.0463269358041032</v>
      </c>
      <c r="G529" s="6">
        <v>4863</v>
      </c>
      <c r="H529" s="6">
        <v>130</v>
      </c>
      <c r="I529" s="33">
        <v>2.7</v>
      </c>
      <c r="J529" s="6">
        <v>1181</v>
      </c>
      <c r="K529" s="6">
        <v>175</v>
      </c>
      <c r="L529" s="34">
        <v>14.8</v>
      </c>
    </row>
    <row r="530" spans="1:12" ht="22.5" customHeight="1" x14ac:dyDescent="0.2">
      <c r="A530" s="42"/>
      <c r="B530" s="31"/>
      <c r="C530" s="15" t="s">
        <v>52</v>
      </c>
      <c r="D530" s="5">
        <f t="shared" si="62"/>
        <v>6053</v>
      </c>
      <c r="E530" s="6">
        <f t="shared" si="63"/>
        <v>314</v>
      </c>
      <c r="F530" s="33">
        <f t="shared" si="64"/>
        <v>5.1875103254584509</v>
      </c>
      <c r="G530" s="6">
        <v>4852</v>
      </c>
      <c r="H530" s="6">
        <v>135</v>
      </c>
      <c r="I530" s="33">
        <v>2.8</v>
      </c>
      <c r="J530" s="6">
        <v>1201</v>
      </c>
      <c r="K530" s="6">
        <v>179</v>
      </c>
      <c r="L530" s="34">
        <v>14.9</v>
      </c>
    </row>
    <row r="531" spans="1:12" ht="22.5" customHeight="1" x14ac:dyDescent="0.2">
      <c r="A531" s="42"/>
      <c r="B531" s="31"/>
      <c r="C531" s="15" t="s">
        <v>53</v>
      </c>
      <c r="D531" s="5">
        <f t="shared" si="62"/>
        <v>6071</v>
      </c>
      <c r="E531" s="6">
        <f t="shared" si="63"/>
        <v>314</v>
      </c>
      <c r="F531" s="33">
        <f t="shared" si="64"/>
        <v>5.1721297973974636</v>
      </c>
      <c r="G531" s="6">
        <v>4875</v>
      </c>
      <c r="H531" s="6">
        <v>135</v>
      </c>
      <c r="I531" s="33">
        <v>2.8</v>
      </c>
      <c r="J531" s="6">
        <v>1196</v>
      </c>
      <c r="K531" s="6">
        <v>179</v>
      </c>
      <c r="L531" s="34">
        <v>15</v>
      </c>
    </row>
    <row r="532" spans="1:12" ht="22.5" customHeight="1" x14ac:dyDescent="0.2">
      <c r="A532" s="42"/>
      <c r="B532" s="31"/>
      <c r="C532" s="15" t="s">
        <v>54</v>
      </c>
      <c r="D532" s="5">
        <f t="shared" si="62"/>
        <v>6089</v>
      </c>
      <c r="E532" s="6">
        <f t="shared" si="63"/>
        <v>309</v>
      </c>
      <c r="F532" s="33">
        <f t="shared" si="64"/>
        <v>5.0747249137789456</v>
      </c>
      <c r="G532" s="6">
        <v>4899</v>
      </c>
      <c r="H532" s="6">
        <v>125</v>
      </c>
      <c r="I532" s="33">
        <v>2.6</v>
      </c>
      <c r="J532" s="6">
        <v>1190</v>
      </c>
      <c r="K532" s="6">
        <v>184</v>
      </c>
      <c r="L532" s="34">
        <v>15.5</v>
      </c>
    </row>
    <row r="533" spans="1:12" ht="22.5" customHeight="1" x14ac:dyDescent="0.2">
      <c r="A533" s="42"/>
      <c r="B533" s="35"/>
      <c r="C533" s="19" t="s">
        <v>55</v>
      </c>
      <c r="D533" s="7">
        <f t="shared" si="62"/>
        <v>6108</v>
      </c>
      <c r="E533" s="8">
        <f t="shared" si="63"/>
        <v>309</v>
      </c>
      <c r="F533" s="37">
        <f t="shared" si="64"/>
        <v>5.0589390962671903</v>
      </c>
      <c r="G533" s="8">
        <v>4904</v>
      </c>
      <c r="H533" s="8">
        <v>130</v>
      </c>
      <c r="I533" s="37">
        <v>2.7</v>
      </c>
      <c r="J533" s="8">
        <v>1204</v>
      </c>
      <c r="K533" s="8">
        <v>179</v>
      </c>
      <c r="L533" s="38">
        <v>14.9</v>
      </c>
    </row>
    <row r="534" spans="1:12" ht="22.5" customHeight="1" x14ac:dyDescent="0.2">
      <c r="A534" s="24"/>
      <c r="B534" s="24"/>
      <c r="C534" s="25"/>
      <c r="D534" s="26"/>
      <c r="E534" s="26"/>
      <c r="F534" s="26"/>
      <c r="G534" s="26"/>
      <c r="H534" s="26"/>
      <c r="I534" s="26"/>
      <c r="J534" s="26"/>
      <c r="K534" s="26"/>
      <c r="L534" s="26"/>
    </row>
    <row r="535" spans="1:12" ht="22.5" customHeight="1" x14ac:dyDescent="0.2">
      <c r="A535" s="24"/>
      <c r="B535" s="24"/>
      <c r="C535" s="25"/>
      <c r="D535" s="26"/>
      <c r="E535" s="26"/>
      <c r="F535" s="26"/>
      <c r="G535" s="26"/>
      <c r="H535" s="26"/>
      <c r="I535" s="26"/>
      <c r="J535" s="26"/>
      <c r="K535" s="26"/>
      <c r="L535" s="26"/>
    </row>
    <row r="536" spans="1:12" ht="15" customHeight="1" x14ac:dyDescent="0.2">
      <c r="A536" s="27"/>
      <c r="B536" s="155"/>
      <c r="C536" s="156"/>
      <c r="D536" s="130" t="s">
        <v>0</v>
      </c>
      <c r="E536" s="131" t="str">
        <f>'○給与（30～）'!E536</f>
        <v>E31</v>
      </c>
      <c r="F536" s="131" t="str">
        <f>'○給与（30～）'!F536</f>
        <v>輸送用機械器具</v>
      </c>
      <c r="G536" s="131"/>
      <c r="H536" s="131"/>
      <c r="I536" s="131"/>
      <c r="J536" s="131"/>
      <c r="K536" s="131"/>
      <c r="L536" s="134"/>
    </row>
    <row r="537" spans="1:12" x14ac:dyDescent="0.2">
      <c r="A537" s="27"/>
      <c r="B537" s="157"/>
      <c r="C537" s="158"/>
      <c r="D537" s="166" t="s">
        <v>1</v>
      </c>
      <c r="E537" s="132"/>
      <c r="F537" s="133"/>
      <c r="G537" s="166" t="s">
        <v>2</v>
      </c>
      <c r="H537" s="132"/>
      <c r="I537" s="133"/>
      <c r="J537" s="166" t="s">
        <v>3</v>
      </c>
      <c r="K537" s="132"/>
      <c r="L537" s="133"/>
    </row>
    <row r="538" spans="1:12" ht="10.5" customHeight="1" x14ac:dyDescent="0.2">
      <c r="A538" s="27"/>
      <c r="B538" s="157"/>
      <c r="C538" s="158"/>
      <c r="D538" s="167"/>
      <c r="E538" s="169" t="s">
        <v>17</v>
      </c>
      <c r="F538" s="171" t="s">
        <v>18</v>
      </c>
      <c r="G538" s="167"/>
      <c r="H538" s="169" t="s">
        <v>17</v>
      </c>
      <c r="I538" s="171" t="s">
        <v>18</v>
      </c>
      <c r="J538" s="167"/>
      <c r="K538" s="169" t="s">
        <v>17</v>
      </c>
      <c r="L538" s="171" t="s">
        <v>18</v>
      </c>
    </row>
    <row r="539" spans="1:12" ht="10.5" customHeight="1" x14ac:dyDescent="0.2">
      <c r="A539" s="27"/>
      <c r="B539" s="159"/>
      <c r="C539" s="160"/>
      <c r="D539" s="168"/>
      <c r="E539" s="170"/>
      <c r="F539" s="172"/>
      <c r="G539" s="168"/>
      <c r="H539" s="170"/>
      <c r="I539" s="172"/>
      <c r="J539" s="168"/>
      <c r="K539" s="170"/>
      <c r="L539" s="172"/>
    </row>
    <row r="540" spans="1:12" ht="12" customHeight="1" x14ac:dyDescent="0.2">
      <c r="A540" s="24"/>
      <c r="B540" s="57"/>
      <c r="C540" s="58"/>
      <c r="D540" s="28"/>
      <c r="E540" s="29"/>
      <c r="F540" s="29"/>
      <c r="G540" s="29"/>
      <c r="H540" s="29"/>
      <c r="I540" s="29"/>
      <c r="J540" s="29"/>
      <c r="K540" s="29"/>
      <c r="L540" s="30"/>
    </row>
    <row r="541" spans="1:12" s="67" customFormat="1" ht="22.5" customHeight="1" x14ac:dyDescent="0.2">
      <c r="A541" s="41"/>
      <c r="B541" s="103" t="str">
        <f>'○給与（30～）'!$B$8</f>
        <v xml:space="preserve"> 27年平均</v>
      </c>
      <c r="C541" s="104"/>
      <c r="D541" s="90">
        <v>4326</v>
      </c>
      <c r="E541" s="86">
        <v>10</v>
      </c>
      <c r="F541" s="88">
        <v>0.2</v>
      </c>
      <c r="G541" s="86">
        <v>3849</v>
      </c>
      <c r="H541" s="86">
        <v>0</v>
      </c>
      <c r="I541" s="88">
        <v>0</v>
      </c>
      <c r="J541" s="86">
        <v>478</v>
      </c>
      <c r="K541" s="86">
        <v>10</v>
      </c>
      <c r="L541" s="89">
        <v>2.1</v>
      </c>
    </row>
    <row r="542" spans="1:12" ht="12" customHeight="1" x14ac:dyDescent="0.2">
      <c r="A542" s="42"/>
      <c r="B542" s="31"/>
      <c r="C542" s="15"/>
      <c r="D542" s="5"/>
      <c r="E542" s="6"/>
      <c r="F542" s="33"/>
      <c r="G542" s="6"/>
      <c r="H542" s="6"/>
      <c r="I542" s="33"/>
      <c r="J542" s="6"/>
      <c r="K542" s="6"/>
      <c r="L542" s="34"/>
    </row>
    <row r="543" spans="1:12" ht="22.5" customHeight="1" x14ac:dyDescent="0.2">
      <c r="A543" s="42"/>
      <c r="B543" s="31"/>
      <c r="C543" s="15" t="str">
        <f>'○給与（30～）'!$C$10</f>
        <v xml:space="preserve">27年 1月 </v>
      </c>
      <c r="D543" s="5">
        <f t="shared" ref="D543:D554" si="65">G543+J543</f>
        <v>4201</v>
      </c>
      <c r="E543" s="6">
        <f t="shared" ref="E543:E554" si="66">H543+K543</f>
        <v>10</v>
      </c>
      <c r="F543" s="33">
        <f t="shared" ref="F543:F554" si="67">E543/D543*100</f>
        <v>0.238038562247084</v>
      </c>
      <c r="G543" s="6">
        <v>3754</v>
      </c>
      <c r="H543" s="6">
        <v>0</v>
      </c>
      <c r="I543" s="33">
        <v>0</v>
      </c>
      <c r="J543" s="6">
        <v>447</v>
      </c>
      <c r="K543" s="6">
        <v>10</v>
      </c>
      <c r="L543" s="34">
        <v>2.2000000000000002</v>
      </c>
    </row>
    <row r="544" spans="1:12" ht="22.5" customHeight="1" x14ac:dyDescent="0.2">
      <c r="A544" s="42"/>
      <c r="B544" s="31"/>
      <c r="C544" s="15" t="s">
        <v>9</v>
      </c>
      <c r="D544" s="5">
        <f t="shared" si="65"/>
        <v>4198</v>
      </c>
      <c r="E544" s="6">
        <f t="shared" si="66"/>
        <v>10</v>
      </c>
      <c r="F544" s="33">
        <f t="shared" si="67"/>
        <v>0.23820867079561697</v>
      </c>
      <c r="G544" s="6">
        <v>3741</v>
      </c>
      <c r="H544" s="6">
        <v>0</v>
      </c>
      <c r="I544" s="33">
        <v>0</v>
      </c>
      <c r="J544" s="6">
        <v>457</v>
      </c>
      <c r="K544" s="6">
        <v>10</v>
      </c>
      <c r="L544" s="34">
        <v>2.2000000000000002</v>
      </c>
    </row>
    <row r="545" spans="1:12" ht="22.5" customHeight="1" x14ac:dyDescent="0.2">
      <c r="A545" s="42"/>
      <c r="B545" s="31"/>
      <c r="C545" s="15" t="s">
        <v>10</v>
      </c>
      <c r="D545" s="5">
        <f t="shared" si="65"/>
        <v>4218</v>
      </c>
      <c r="E545" s="6">
        <f t="shared" si="66"/>
        <v>10</v>
      </c>
      <c r="F545" s="33">
        <f t="shared" si="67"/>
        <v>0.23707918444760551</v>
      </c>
      <c r="G545" s="6">
        <v>3757</v>
      </c>
      <c r="H545" s="6">
        <v>0</v>
      </c>
      <c r="I545" s="33">
        <v>0</v>
      </c>
      <c r="J545" s="6">
        <v>461</v>
      </c>
      <c r="K545" s="6">
        <v>10</v>
      </c>
      <c r="L545" s="34">
        <v>2.2000000000000002</v>
      </c>
    </row>
    <row r="546" spans="1:12" ht="22.5" customHeight="1" x14ac:dyDescent="0.2">
      <c r="A546" s="42"/>
      <c r="B546" s="31"/>
      <c r="C546" s="15" t="s">
        <v>47</v>
      </c>
      <c r="D546" s="5">
        <f t="shared" si="65"/>
        <v>4309</v>
      </c>
      <c r="E546" s="6">
        <f t="shared" si="66"/>
        <v>10</v>
      </c>
      <c r="F546" s="33">
        <f t="shared" si="67"/>
        <v>0.23207240659085634</v>
      </c>
      <c r="G546" s="6">
        <v>3828</v>
      </c>
      <c r="H546" s="6">
        <v>0</v>
      </c>
      <c r="I546" s="33">
        <v>0</v>
      </c>
      <c r="J546" s="6">
        <v>481</v>
      </c>
      <c r="K546" s="6">
        <v>10</v>
      </c>
      <c r="L546" s="34">
        <v>2.1</v>
      </c>
    </row>
    <row r="547" spans="1:12" ht="22.5" customHeight="1" x14ac:dyDescent="0.2">
      <c r="A547" s="42"/>
      <c r="B547" s="31"/>
      <c r="C547" s="15" t="s">
        <v>48</v>
      </c>
      <c r="D547" s="5">
        <f t="shared" si="65"/>
        <v>4317</v>
      </c>
      <c r="E547" s="6">
        <f t="shared" si="66"/>
        <v>10</v>
      </c>
      <c r="F547" s="33">
        <f t="shared" si="67"/>
        <v>0.23164234422052352</v>
      </c>
      <c r="G547" s="6">
        <v>3837</v>
      </c>
      <c r="H547" s="6">
        <v>0</v>
      </c>
      <c r="I547" s="33">
        <v>0</v>
      </c>
      <c r="J547" s="6">
        <v>480</v>
      </c>
      <c r="K547" s="6">
        <v>10</v>
      </c>
      <c r="L547" s="34">
        <v>2.1</v>
      </c>
    </row>
    <row r="548" spans="1:12" ht="22.5" customHeight="1" x14ac:dyDescent="0.2">
      <c r="A548" s="42"/>
      <c r="B548" s="31"/>
      <c r="C548" s="15" t="s">
        <v>49</v>
      </c>
      <c r="D548" s="5">
        <f t="shared" si="65"/>
        <v>4321</v>
      </c>
      <c r="E548" s="6">
        <f t="shared" si="66"/>
        <v>10</v>
      </c>
      <c r="F548" s="33">
        <f t="shared" si="67"/>
        <v>0.23142791020597087</v>
      </c>
      <c r="G548" s="6">
        <v>3833</v>
      </c>
      <c r="H548" s="6">
        <v>0</v>
      </c>
      <c r="I548" s="33">
        <v>0</v>
      </c>
      <c r="J548" s="6">
        <v>488</v>
      </c>
      <c r="K548" s="6">
        <v>10</v>
      </c>
      <c r="L548" s="34">
        <v>2</v>
      </c>
    </row>
    <row r="549" spans="1:12" ht="22.5" customHeight="1" x14ac:dyDescent="0.2">
      <c r="A549" s="42"/>
      <c r="B549" s="31"/>
      <c r="C549" s="15" t="s">
        <v>50</v>
      </c>
      <c r="D549" s="5">
        <f t="shared" si="65"/>
        <v>4333</v>
      </c>
      <c r="E549" s="6">
        <f t="shared" si="66"/>
        <v>10</v>
      </c>
      <c r="F549" s="33">
        <f t="shared" si="67"/>
        <v>0.23078698361412414</v>
      </c>
      <c r="G549" s="6">
        <v>3848</v>
      </c>
      <c r="H549" s="6">
        <v>0</v>
      </c>
      <c r="I549" s="33">
        <v>0</v>
      </c>
      <c r="J549" s="6">
        <v>485</v>
      </c>
      <c r="K549" s="6">
        <v>10</v>
      </c>
      <c r="L549" s="34">
        <v>2.1</v>
      </c>
    </row>
    <row r="550" spans="1:12" ht="22.5" customHeight="1" x14ac:dyDescent="0.2">
      <c r="A550" s="42"/>
      <c r="B550" s="31"/>
      <c r="C550" s="15" t="s">
        <v>51</v>
      </c>
      <c r="D550" s="5">
        <f t="shared" si="65"/>
        <v>4358</v>
      </c>
      <c r="E550" s="6">
        <f t="shared" si="66"/>
        <v>10</v>
      </c>
      <c r="F550" s="33">
        <f t="shared" si="67"/>
        <v>0.2294630564479119</v>
      </c>
      <c r="G550" s="6">
        <v>3871</v>
      </c>
      <c r="H550" s="6">
        <v>0</v>
      </c>
      <c r="I550" s="33">
        <v>0</v>
      </c>
      <c r="J550" s="6">
        <v>487</v>
      </c>
      <c r="K550" s="6">
        <v>10</v>
      </c>
      <c r="L550" s="34">
        <v>2.1</v>
      </c>
    </row>
    <row r="551" spans="1:12" ht="22.5" customHeight="1" x14ac:dyDescent="0.2">
      <c r="A551" s="42"/>
      <c r="B551" s="31"/>
      <c r="C551" s="15" t="s">
        <v>52</v>
      </c>
      <c r="D551" s="5">
        <f t="shared" si="65"/>
        <v>4373</v>
      </c>
      <c r="E551" s="6">
        <f t="shared" si="66"/>
        <v>10</v>
      </c>
      <c r="F551" s="33">
        <f t="shared" si="67"/>
        <v>0.22867596615595698</v>
      </c>
      <c r="G551" s="6">
        <v>3885</v>
      </c>
      <c r="H551" s="6">
        <v>0</v>
      </c>
      <c r="I551" s="33">
        <v>0</v>
      </c>
      <c r="J551" s="6">
        <v>488</v>
      </c>
      <c r="K551" s="6">
        <v>10</v>
      </c>
      <c r="L551" s="34">
        <v>2</v>
      </c>
    </row>
    <row r="552" spans="1:12" ht="22.5" customHeight="1" x14ac:dyDescent="0.2">
      <c r="A552" s="42"/>
      <c r="B552" s="31"/>
      <c r="C552" s="15" t="s">
        <v>53</v>
      </c>
      <c r="D552" s="5">
        <f t="shared" si="65"/>
        <v>4418</v>
      </c>
      <c r="E552" s="6">
        <f t="shared" si="66"/>
        <v>10</v>
      </c>
      <c r="F552" s="33">
        <f t="shared" si="67"/>
        <v>0.22634676324128564</v>
      </c>
      <c r="G552" s="6">
        <v>3927</v>
      </c>
      <c r="H552" s="6">
        <v>0</v>
      </c>
      <c r="I552" s="33">
        <v>0</v>
      </c>
      <c r="J552" s="6">
        <v>491</v>
      </c>
      <c r="K552" s="6">
        <v>10</v>
      </c>
      <c r="L552" s="34">
        <v>2</v>
      </c>
    </row>
    <row r="553" spans="1:12" ht="22.5" customHeight="1" x14ac:dyDescent="0.2">
      <c r="A553" s="42"/>
      <c r="B553" s="31"/>
      <c r="C553" s="15" t="s">
        <v>54</v>
      </c>
      <c r="D553" s="5">
        <f t="shared" si="65"/>
        <v>4433</v>
      </c>
      <c r="E553" s="6">
        <f t="shared" si="66"/>
        <v>10</v>
      </c>
      <c r="F553" s="33">
        <f t="shared" si="67"/>
        <v>0.22558087074216107</v>
      </c>
      <c r="G553" s="6">
        <v>3948</v>
      </c>
      <c r="H553" s="6">
        <v>0</v>
      </c>
      <c r="I553" s="33">
        <v>0</v>
      </c>
      <c r="J553" s="6">
        <v>485</v>
      </c>
      <c r="K553" s="6">
        <v>10</v>
      </c>
      <c r="L553" s="34">
        <v>2.1</v>
      </c>
    </row>
    <row r="554" spans="1:12" ht="22.5" customHeight="1" x14ac:dyDescent="0.2">
      <c r="A554" s="42"/>
      <c r="B554" s="35"/>
      <c r="C554" s="19" t="s">
        <v>55</v>
      </c>
      <c r="D554" s="7">
        <f t="shared" si="65"/>
        <v>4439</v>
      </c>
      <c r="E554" s="8">
        <f t="shared" si="66"/>
        <v>10</v>
      </c>
      <c r="F554" s="37">
        <f t="shared" si="67"/>
        <v>0.22527596305474207</v>
      </c>
      <c r="G554" s="8">
        <v>3956</v>
      </c>
      <c r="H554" s="8">
        <v>0</v>
      </c>
      <c r="I554" s="37">
        <v>0</v>
      </c>
      <c r="J554" s="8">
        <v>483</v>
      </c>
      <c r="K554" s="8">
        <v>10</v>
      </c>
      <c r="L554" s="38">
        <v>2.1</v>
      </c>
    </row>
    <row r="555" spans="1:12" ht="22.5" customHeight="1" x14ac:dyDescent="0.2">
      <c r="A555" s="24"/>
      <c r="B555" s="43"/>
      <c r="C555" s="44"/>
      <c r="D555" s="29"/>
      <c r="E555" s="29"/>
      <c r="F555" s="29"/>
      <c r="G555" s="29"/>
      <c r="H555" s="29"/>
      <c r="I555" s="29"/>
      <c r="J555" s="29"/>
      <c r="K555" s="29"/>
      <c r="L555" s="29"/>
    </row>
    <row r="556" spans="1:12" ht="15" customHeight="1" x14ac:dyDescent="0.2">
      <c r="A556" s="27"/>
      <c r="B556" s="155"/>
      <c r="C556" s="156"/>
      <c r="D556" s="130" t="s">
        <v>0</v>
      </c>
      <c r="E556" s="131" t="str">
        <f>'○給与（30～）'!E556</f>
        <v>E32,20</v>
      </c>
      <c r="F556" s="131" t="str">
        <f>'○給与（30～）'!F556</f>
        <v>その他の製造業</v>
      </c>
      <c r="G556" s="131"/>
      <c r="H556" s="131"/>
      <c r="I556" s="131"/>
      <c r="J556" s="131"/>
      <c r="K556" s="131"/>
      <c r="L556" s="134"/>
    </row>
    <row r="557" spans="1:12" x14ac:dyDescent="0.2">
      <c r="A557" s="27"/>
      <c r="B557" s="157"/>
      <c r="C557" s="158"/>
      <c r="D557" s="166" t="s">
        <v>1</v>
      </c>
      <c r="E557" s="132"/>
      <c r="F557" s="133"/>
      <c r="G557" s="166" t="s">
        <v>2</v>
      </c>
      <c r="H557" s="132"/>
      <c r="I557" s="133"/>
      <c r="J557" s="166" t="s">
        <v>3</v>
      </c>
      <c r="K557" s="132"/>
      <c r="L557" s="133"/>
    </row>
    <row r="558" spans="1:12" ht="10.5" customHeight="1" x14ac:dyDescent="0.2">
      <c r="A558" s="27"/>
      <c r="B558" s="157"/>
      <c r="C558" s="158"/>
      <c r="D558" s="167"/>
      <c r="E558" s="169" t="s">
        <v>17</v>
      </c>
      <c r="F558" s="171" t="s">
        <v>18</v>
      </c>
      <c r="G558" s="167"/>
      <c r="H558" s="169" t="s">
        <v>17</v>
      </c>
      <c r="I558" s="171" t="s">
        <v>18</v>
      </c>
      <c r="J558" s="167"/>
      <c r="K558" s="169" t="s">
        <v>17</v>
      </c>
      <c r="L558" s="171" t="s">
        <v>18</v>
      </c>
    </row>
    <row r="559" spans="1:12" ht="10.5" customHeight="1" x14ac:dyDescent="0.2">
      <c r="A559" s="27"/>
      <c r="B559" s="159"/>
      <c r="C559" s="160"/>
      <c r="D559" s="168"/>
      <c r="E559" s="170"/>
      <c r="F559" s="172"/>
      <c r="G559" s="168"/>
      <c r="H559" s="170"/>
      <c r="I559" s="172"/>
      <c r="J559" s="168"/>
      <c r="K559" s="170"/>
      <c r="L559" s="172"/>
    </row>
    <row r="560" spans="1:12" ht="12" customHeight="1" x14ac:dyDescent="0.2">
      <c r="A560" s="24"/>
      <c r="B560" s="57"/>
      <c r="C560" s="58"/>
      <c r="D560" s="28"/>
      <c r="E560" s="29"/>
      <c r="F560" s="29"/>
      <c r="G560" s="29"/>
      <c r="H560" s="29"/>
      <c r="I560" s="29"/>
      <c r="J560" s="29"/>
      <c r="K560" s="29"/>
      <c r="L560" s="30"/>
    </row>
    <row r="561" spans="1:12" s="67" customFormat="1" ht="22.5" customHeight="1" x14ac:dyDescent="0.2">
      <c r="A561" s="41"/>
      <c r="B561" s="103" t="str">
        <f>'○給与（30～）'!$B$8</f>
        <v xml:space="preserve"> 27年平均</v>
      </c>
      <c r="C561" s="104"/>
      <c r="D561" s="90">
        <v>971</v>
      </c>
      <c r="E561" s="86">
        <v>4</v>
      </c>
      <c r="F561" s="88">
        <v>0.4</v>
      </c>
      <c r="G561" s="86">
        <v>630</v>
      </c>
      <c r="H561" s="86">
        <v>0</v>
      </c>
      <c r="I561" s="88">
        <v>0</v>
      </c>
      <c r="J561" s="86">
        <v>341</v>
      </c>
      <c r="K561" s="86">
        <v>4</v>
      </c>
      <c r="L561" s="89">
        <v>1.1000000000000001</v>
      </c>
    </row>
    <row r="562" spans="1:12" ht="12" customHeight="1" x14ac:dyDescent="0.2">
      <c r="A562" s="42"/>
      <c r="B562" s="31"/>
      <c r="C562" s="15"/>
      <c r="D562" s="5"/>
      <c r="E562" s="6"/>
      <c r="F562" s="33"/>
      <c r="G562" s="6"/>
      <c r="H562" s="6"/>
      <c r="I562" s="33"/>
      <c r="J562" s="6"/>
      <c r="K562" s="6"/>
      <c r="L562" s="34"/>
    </row>
    <row r="563" spans="1:12" ht="22.5" customHeight="1" x14ac:dyDescent="0.2">
      <c r="A563" s="42"/>
      <c r="B563" s="31"/>
      <c r="C563" s="15" t="str">
        <f>'○給与（30～）'!$C$10</f>
        <v xml:space="preserve">27年 1月 </v>
      </c>
      <c r="D563" s="5">
        <f>G563+J563</f>
        <v>954</v>
      </c>
      <c r="E563" s="6">
        <f>H563+K563</f>
        <v>6</v>
      </c>
      <c r="F563" s="33">
        <f t="shared" ref="F563:F574" si="68">E563/D563*100</f>
        <v>0.62893081761006298</v>
      </c>
      <c r="G563" s="6">
        <v>648</v>
      </c>
      <c r="H563" s="6">
        <v>0</v>
      </c>
      <c r="I563" s="33">
        <v>0</v>
      </c>
      <c r="J563" s="6">
        <v>306</v>
      </c>
      <c r="K563" s="6">
        <v>6</v>
      </c>
      <c r="L563" s="34">
        <v>2</v>
      </c>
    </row>
    <row r="564" spans="1:12" ht="22.5" customHeight="1" x14ac:dyDescent="0.2">
      <c r="A564" s="42"/>
      <c r="B564" s="31"/>
      <c r="C564" s="15" t="s">
        <v>9</v>
      </c>
      <c r="D564" s="5">
        <f t="shared" ref="D564:D574" si="69">G564+J564</f>
        <v>964</v>
      </c>
      <c r="E564" s="6">
        <f t="shared" ref="E564:E574" si="70">H564+K564</f>
        <v>9</v>
      </c>
      <c r="F564" s="33">
        <f t="shared" si="68"/>
        <v>0.93360995850622408</v>
      </c>
      <c r="G564" s="6">
        <v>625</v>
      </c>
      <c r="H564" s="6">
        <v>0</v>
      </c>
      <c r="I564" s="33">
        <v>0</v>
      </c>
      <c r="J564" s="6">
        <v>339</v>
      </c>
      <c r="K564" s="6">
        <v>9</v>
      </c>
      <c r="L564" s="34">
        <v>2.7</v>
      </c>
    </row>
    <row r="565" spans="1:12" ht="22.5" customHeight="1" x14ac:dyDescent="0.2">
      <c r="A565" s="42"/>
      <c r="B565" s="31"/>
      <c r="C565" s="15" t="s">
        <v>10</v>
      </c>
      <c r="D565" s="5">
        <f t="shared" si="69"/>
        <v>969</v>
      </c>
      <c r="E565" s="6">
        <f t="shared" si="70"/>
        <v>3</v>
      </c>
      <c r="F565" s="33">
        <f t="shared" si="68"/>
        <v>0.30959752321981426</v>
      </c>
      <c r="G565" s="6">
        <v>651</v>
      </c>
      <c r="H565" s="6">
        <v>0</v>
      </c>
      <c r="I565" s="33">
        <v>0</v>
      </c>
      <c r="J565" s="6">
        <v>318</v>
      </c>
      <c r="K565" s="6">
        <v>3</v>
      </c>
      <c r="L565" s="34">
        <v>0.9</v>
      </c>
    </row>
    <row r="566" spans="1:12" ht="22.5" customHeight="1" x14ac:dyDescent="0.2">
      <c r="A566" s="42"/>
      <c r="B566" s="31"/>
      <c r="C566" s="15" t="s">
        <v>47</v>
      </c>
      <c r="D566" s="5">
        <f t="shared" si="69"/>
        <v>999</v>
      </c>
      <c r="E566" s="6">
        <f t="shared" si="70"/>
        <v>3</v>
      </c>
      <c r="F566" s="33">
        <f t="shared" si="68"/>
        <v>0.3003003003003003</v>
      </c>
      <c r="G566" s="6">
        <v>645</v>
      </c>
      <c r="H566" s="6">
        <v>0</v>
      </c>
      <c r="I566" s="33">
        <v>0</v>
      </c>
      <c r="J566" s="6">
        <v>354</v>
      </c>
      <c r="K566" s="6">
        <v>3</v>
      </c>
      <c r="L566" s="34">
        <v>0.8</v>
      </c>
    </row>
    <row r="567" spans="1:12" ht="22.5" customHeight="1" x14ac:dyDescent="0.2">
      <c r="A567" s="42"/>
      <c r="B567" s="31"/>
      <c r="C567" s="15" t="s">
        <v>48</v>
      </c>
      <c r="D567" s="5">
        <f t="shared" si="69"/>
        <v>979</v>
      </c>
      <c r="E567" s="6">
        <f t="shared" si="70"/>
        <v>3</v>
      </c>
      <c r="F567" s="33">
        <f t="shared" si="68"/>
        <v>0.30643513789581206</v>
      </c>
      <c r="G567" s="6">
        <v>631</v>
      </c>
      <c r="H567" s="6">
        <v>0</v>
      </c>
      <c r="I567" s="33">
        <v>0</v>
      </c>
      <c r="J567" s="6">
        <v>348</v>
      </c>
      <c r="K567" s="6">
        <v>3</v>
      </c>
      <c r="L567" s="34">
        <v>0.9</v>
      </c>
    </row>
    <row r="568" spans="1:12" ht="22.5" customHeight="1" x14ac:dyDescent="0.2">
      <c r="A568" s="42"/>
      <c r="B568" s="31"/>
      <c r="C568" s="15" t="s">
        <v>49</v>
      </c>
      <c r="D568" s="5">
        <f t="shared" si="69"/>
        <v>973</v>
      </c>
      <c r="E568" s="6">
        <f t="shared" si="70"/>
        <v>3</v>
      </c>
      <c r="F568" s="33">
        <f t="shared" si="68"/>
        <v>0.3083247687564234</v>
      </c>
      <c r="G568" s="6">
        <v>628</v>
      </c>
      <c r="H568" s="6">
        <v>0</v>
      </c>
      <c r="I568" s="33">
        <v>0</v>
      </c>
      <c r="J568" s="6">
        <v>345</v>
      </c>
      <c r="K568" s="6">
        <v>3</v>
      </c>
      <c r="L568" s="34">
        <v>0.9</v>
      </c>
    </row>
    <row r="569" spans="1:12" ht="22.5" customHeight="1" x14ac:dyDescent="0.2">
      <c r="A569" s="42"/>
      <c r="B569" s="31"/>
      <c r="C569" s="15" t="s">
        <v>50</v>
      </c>
      <c r="D569" s="5">
        <f t="shared" si="69"/>
        <v>970</v>
      </c>
      <c r="E569" s="6">
        <f t="shared" si="70"/>
        <v>3</v>
      </c>
      <c r="F569" s="33">
        <f t="shared" si="68"/>
        <v>0.30927835051546393</v>
      </c>
      <c r="G569" s="6">
        <v>625</v>
      </c>
      <c r="H569" s="6">
        <v>0</v>
      </c>
      <c r="I569" s="33">
        <v>0</v>
      </c>
      <c r="J569" s="6">
        <v>345</v>
      </c>
      <c r="K569" s="6">
        <v>3</v>
      </c>
      <c r="L569" s="34">
        <v>0.9</v>
      </c>
    </row>
    <row r="570" spans="1:12" ht="22.5" customHeight="1" x14ac:dyDescent="0.2">
      <c r="A570" s="42"/>
      <c r="B570" s="31"/>
      <c r="C570" s="15" t="s">
        <v>51</v>
      </c>
      <c r="D570" s="5">
        <f t="shared" si="69"/>
        <v>970</v>
      </c>
      <c r="E570" s="6">
        <f t="shared" si="70"/>
        <v>3</v>
      </c>
      <c r="F570" s="33">
        <f t="shared" si="68"/>
        <v>0.30927835051546393</v>
      </c>
      <c r="G570" s="6">
        <v>628</v>
      </c>
      <c r="H570" s="6">
        <v>0</v>
      </c>
      <c r="I570" s="33">
        <v>0</v>
      </c>
      <c r="J570" s="6">
        <v>342</v>
      </c>
      <c r="K570" s="6">
        <v>3</v>
      </c>
      <c r="L570" s="34">
        <v>0.9</v>
      </c>
    </row>
    <row r="571" spans="1:12" ht="22.5" customHeight="1" x14ac:dyDescent="0.2">
      <c r="A571" s="42"/>
      <c r="B571" s="31"/>
      <c r="C571" s="15" t="s">
        <v>52</v>
      </c>
      <c r="D571" s="5">
        <f t="shared" si="69"/>
        <v>970</v>
      </c>
      <c r="E571" s="6">
        <f t="shared" si="70"/>
        <v>3</v>
      </c>
      <c r="F571" s="33">
        <f t="shared" si="68"/>
        <v>0.30927835051546393</v>
      </c>
      <c r="G571" s="6">
        <v>628</v>
      </c>
      <c r="H571" s="6">
        <v>0</v>
      </c>
      <c r="I571" s="33">
        <v>0</v>
      </c>
      <c r="J571" s="6">
        <v>342</v>
      </c>
      <c r="K571" s="6">
        <v>3</v>
      </c>
      <c r="L571" s="34">
        <v>0.9</v>
      </c>
    </row>
    <row r="572" spans="1:12" ht="22.5" customHeight="1" x14ac:dyDescent="0.2">
      <c r="A572" s="42"/>
      <c r="B572" s="31"/>
      <c r="C572" s="15" t="s">
        <v>53</v>
      </c>
      <c r="D572" s="5">
        <f t="shared" si="69"/>
        <v>964</v>
      </c>
      <c r="E572" s="6">
        <f t="shared" si="70"/>
        <v>3</v>
      </c>
      <c r="F572" s="33">
        <f t="shared" si="68"/>
        <v>0.31120331950207469</v>
      </c>
      <c r="G572" s="6">
        <v>622</v>
      </c>
      <c r="H572" s="6">
        <v>0</v>
      </c>
      <c r="I572" s="33">
        <v>0</v>
      </c>
      <c r="J572" s="6">
        <v>342</v>
      </c>
      <c r="K572" s="6">
        <v>3</v>
      </c>
      <c r="L572" s="34">
        <v>0.9</v>
      </c>
    </row>
    <row r="573" spans="1:12" ht="22.5" customHeight="1" x14ac:dyDescent="0.2">
      <c r="A573" s="42"/>
      <c r="B573" s="31"/>
      <c r="C573" s="15" t="s">
        <v>54</v>
      </c>
      <c r="D573" s="5">
        <f t="shared" si="69"/>
        <v>969</v>
      </c>
      <c r="E573" s="6">
        <f t="shared" si="70"/>
        <v>3</v>
      </c>
      <c r="F573" s="33">
        <f t="shared" si="68"/>
        <v>0.30959752321981426</v>
      </c>
      <c r="G573" s="6">
        <v>616</v>
      </c>
      <c r="H573" s="6">
        <v>0</v>
      </c>
      <c r="I573" s="33">
        <v>0</v>
      </c>
      <c r="J573" s="6">
        <v>353</v>
      </c>
      <c r="K573" s="6">
        <v>3</v>
      </c>
      <c r="L573" s="34">
        <v>0.8</v>
      </c>
    </row>
    <row r="574" spans="1:12" ht="22.5" customHeight="1" x14ac:dyDescent="0.2">
      <c r="A574" s="42"/>
      <c r="B574" s="35"/>
      <c r="C574" s="19" t="s">
        <v>55</v>
      </c>
      <c r="D574" s="7">
        <f t="shared" si="69"/>
        <v>969</v>
      </c>
      <c r="E574" s="8">
        <f t="shared" si="70"/>
        <v>3</v>
      </c>
      <c r="F574" s="37">
        <f t="shared" si="68"/>
        <v>0.30959752321981426</v>
      </c>
      <c r="G574" s="8">
        <v>616</v>
      </c>
      <c r="H574" s="8">
        <v>0</v>
      </c>
      <c r="I574" s="37">
        <v>0</v>
      </c>
      <c r="J574" s="8">
        <v>353</v>
      </c>
      <c r="K574" s="8">
        <v>3</v>
      </c>
      <c r="L574" s="38">
        <v>0.8</v>
      </c>
    </row>
    <row r="575" spans="1:12" ht="22.5" customHeight="1" x14ac:dyDescent="0.2">
      <c r="A575" s="24"/>
      <c r="B575" s="24"/>
      <c r="C575" s="25"/>
      <c r="D575" s="26"/>
      <c r="E575" s="26"/>
      <c r="F575" s="26"/>
      <c r="G575" s="26"/>
      <c r="H575" s="26"/>
      <c r="I575" s="26"/>
      <c r="J575" s="26"/>
      <c r="K575" s="26"/>
      <c r="L575" s="26"/>
    </row>
    <row r="576" spans="1:12" ht="22.5" customHeight="1" x14ac:dyDescent="0.2">
      <c r="A576" s="24"/>
      <c r="B576" s="24"/>
      <c r="C576" s="25"/>
      <c r="D576" s="26"/>
      <c r="E576" s="26"/>
      <c r="F576" s="26"/>
      <c r="G576" s="26"/>
      <c r="H576" s="26"/>
      <c r="I576" s="26"/>
      <c r="J576" s="26"/>
      <c r="K576" s="26"/>
      <c r="L576" s="26"/>
    </row>
    <row r="577" spans="1:12" ht="15" customHeight="1" x14ac:dyDescent="0.2">
      <c r="A577" s="27"/>
      <c r="B577" s="155"/>
      <c r="C577" s="156"/>
      <c r="D577" s="130" t="s">
        <v>0</v>
      </c>
      <c r="E577" s="131" t="str">
        <f>'○給与（30～）'!E577</f>
        <v>ES-1</v>
      </c>
      <c r="F577" s="131" t="s">
        <v>103</v>
      </c>
      <c r="G577" s="131"/>
      <c r="H577" s="131"/>
      <c r="I577" s="131"/>
      <c r="J577" s="131"/>
      <c r="K577" s="131"/>
      <c r="L577" s="134"/>
    </row>
    <row r="578" spans="1:12" x14ac:dyDescent="0.2">
      <c r="A578" s="27"/>
      <c r="B578" s="157"/>
      <c r="C578" s="158"/>
      <c r="D578" s="166" t="s">
        <v>1</v>
      </c>
      <c r="E578" s="132"/>
      <c r="F578" s="133"/>
      <c r="G578" s="166" t="s">
        <v>2</v>
      </c>
      <c r="H578" s="132"/>
      <c r="I578" s="133"/>
      <c r="J578" s="166" t="s">
        <v>3</v>
      </c>
      <c r="K578" s="132"/>
      <c r="L578" s="133"/>
    </row>
    <row r="579" spans="1:12" ht="10.5" customHeight="1" x14ac:dyDescent="0.2">
      <c r="A579" s="27"/>
      <c r="B579" s="157"/>
      <c r="C579" s="158"/>
      <c r="D579" s="167"/>
      <c r="E579" s="169" t="s">
        <v>17</v>
      </c>
      <c r="F579" s="171" t="s">
        <v>18</v>
      </c>
      <c r="G579" s="167"/>
      <c r="H579" s="169" t="s">
        <v>17</v>
      </c>
      <c r="I579" s="171" t="s">
        <v>18</v>
      </c>
      <c r="J579" s="167"/>
      <c r="K579" s="169" t="s">
        <v>17</v>
      </c>
      <c r="L579" s="171" t="s">
        <v>18</v>
      </c>
    </row>
    <row r="580" spans="1:12" ht="10.5" customHeight="1" x14ac:dyDescent="0.2">
      <c r="A580" s="27"/>
      <c r="B580" s="159"/>
      <c r="C580" s="160"/>
      <c r="D580" s="168"/>
      <c r="E580" s="170"/>
      <c r="F580" s="172"/>
      <c r="G580" s="168"/>
      <c r="H580" s="170"/>
      <c r="I580" s="172"/>
      <c r="J580" s="168"/>
      <c r="K580" s="170"/>
      <c r="L580" s="172"/>
    </row>
    <row r="581" spans="1:12" ht="12" customHeight="1" x14ac:dyDescent="0.2">
      <c r="A581" s="24"/>
      <c r="B581" s="57"/>
      <c r="C581" s="58"/>
      <c r="D581" s="28"/>
      <c r="E581" s="29"/>
      <c r="F581" s="29"/>
      <c r="G581" s="29"/>
      <c r="H581" s="29"/>
      <c r="I581" s="29"/>
      <c r="J581" s="29"/>
      <c r="K581" s="29"/>
      <c r="L581" s="30"/>
    </row>
    <row r="582" spans="1:12" s="67" customFormat="1" ht="22.5" customHeight="1" x14ac:dyDescent="0.2">
      <c r="A582" s="41"/>
      <c r="B582" s="103" t="str">
        <f>'○給与（30～）'!$B$8</f>
        <v xml:space="preserve"> 27年平均</v>
      </c>
      <c r="C582" s="104"/>
      <c r="D582" s="90">
        <v>981</v>
      </c>
      <c r="E582" s="86">
        <v>176</v>
      </c>
      <c r="F582" s="88">
        <v>17.899999999999999</v>
      </c>
      <c r="G582" s="86">
        <v>734</v>
      </c>
      <c r="H582" s="86">
        <v>33</v>
      </c>
      <c r="I582" s="88">
        <v>4.5</v>
      </c>
      <c r="J582" s="86">
        <v>247</v>
      </c>
      <c r="K582" s="86">
        <v>143</v>
      </c>
      <c r="L582" s="89">
        <v>57.9</v>
      </c>
    </row>
    <row r="583" spans="1:12" ht="12" customHeight="1" x14ac:dyDescent="0.2">
      <c r="A583" s="42"/>
      <c r="B583" s="31"/>
      <c r="C583" s="15"/>
      <c r="D583" s="5"/>
      <c r="E583" s="6"/>
      <c r="F583" s="33"/>
      <c r="G583" s="6"/>
      <c r="H583" s="6"/>
      <c r="I583" s="33"/>
      <c r="J583" s="6"/>
      <c r="K583" s="6"/>
      <c r="L583" s="34"/>
    </row>
    <row r="584" spans="1:12" ht="22.5" customHeight="1" x14ac:dyDescent="0.2">
      <c r="A584" s="42"/>
      <c r="B584" s="31"/>
      <c r="C584" s="15" t="str">
        <f>'○給与（30～）'!$C$10</f>
        <v xml:space="preserve">27年 1月 </v>
      </c>
      <c r="D584" s="5">
        <f t="shared" ref="D584:D595" si="71">G584+J584</f>
        <v>998</v>
      </c>
      <c r="E584" s="6">
        <f t="shared" ref="E584:E595" si="72">H584+K584</f>
        <v>179</v>
      </c>
      <c r="F584" s="33">
        <f t="shared" ref="F584:F595" si="73">E584/D584*100</f>
        <v>17.935871743486974</v>
      </c>
      <c r="G584" s="6">
        <v>730</v>
      </c>
      <c r="H584" s="6">
        <v>34</v>
      </c>
      <c r="I584" s="33">
        <v>4.7</v>
      </c>
      <c r="J584" s="6">
        <v>268</v>
      </c>
      <c r="K584" s="6">
        <v>145</v>
      </c>
      <c r="L584" s="34">
        <v>54.1</v>
      </c>
    </row>
    <row r="585" spans="1:12" ht="22.5" customHeight="1" x14ac:dyDescent="0.2">
      <c r="A585" s="42"/>
      <c r="B585" s="31"/>
      <c r="C585" s="15" t="s">
        <v>9</v>
      </c>
      <c r="D585" s="5">
        <f t="shared" si="71"/>
        <v>1004</v>
      </c>
      <c r="E585" s="6">
        <f t="shared" si="72"/>
        <v>185</v>
      </c>
      <c r="F585" s="33">
        <f t="shared" si="73"/>
        <v>18.426294820717132</v>
      </c>
      <c r="G585" s="6">
        <v>730</v>
      </c>
      <c r="H585" s="6">
        <v>34</v>
      </c>
      <c r="I585" s="33">
        <v>4.7</v>
      </c>
      <c r="J585" s="6">
        <v>274</v>
      </c>
      <c r="K585" s="6">
        <v>151</v>
      </c>
      <c r="L585" s="34">
        <v>55.1</v>
      </c>
    </row>
    <row r="586" spans="1:12" ht="22.5" customHeight="1" x14ac:dyDescent="0.2">
      <c r="A586" s="42"/>
      <c r="B586" s="31"/>
      <c r="C586" s="15" t="s">
        <v>10</v>
      </c>
      <c r="D586" s="5">
        <f t="shared" si="71"/>
        <v>997</v>
      </c>
      <c r="E586" s="6">
        <f t="shared" si="72"/>
        <v>180</v>
      </c>
      <c r="F586" s="33">
        <f t="shared" si="73"/>
        <v>18.054162487462388</v>
      </c>
      <c r="G586" s="6">
        <v>729</v>
      </c>
      <c r="H586" s="6">
        <v>35</v>
      </c>
      <c r="I586" s="33">
        <v>4.8</v>
      </c>
      <c r="J586" s="6">
        <v>268</v>
      </c>
      <c r="K586" s="6">
        <v>145</v>
      </c>
      <c r="L586" s="34">
        <v>54.1</v>
      </c>
    </row>
    <row r="587" spans="1:12" ht="22.5" customHeight="1" x14ac:dyDescent="0.2">
      <c r="A587" s="42"/>
      <c r="B587" s="31"/>
      <c r="C587" s="15" t="s">
        <v>47</v>
      </c>
      <c r="D587" s="5">
        <f t="shared" si="71"/>
        <v>995</v>
      </c>
      <c r="E587" s="6">
        <f t="shared" si="72"/>
        <v>172</v>
      </c>
      <c r="F587" s="33">
        <f t="shared" si="73"/>
        <v>17.286432160804019</v>
      </c>
      <c r="G587" s="6">
        <v>736</v>
      </c>
      <c r="H587" s="6">
        <v>34</v>
      </c>
      <c r="I587" s="33">
        <v>4.5999999999999996</v>
      </c>
      <c r="J587" s="6">
        <v>259</v>
      </c>
      <c r="K587" s="6">
        <v>138</v>
      </c>
      <c r="L587" s="34">
        <v>53.3</v>
      </c>
    </row>
    <row r="588" spans="1:12" ht="22.5" customHeight="1" x14ac:dyDescent="0.2">
      <c r="A588" s="42"/>
      <c r="B588" s="31"/>
      <c r="C588" s="15" t="s">
        <v>48</v>
      </c>
      <c r="D588" s="5">
        <f t="shared" si="71"/>
        <v>983</v>
      </c>
      <c r="E588" s="6">
        <f t="shared" si="72"/>
        <v>171</v>
      </c>
      <c r="F588" s="33">
        <f t="shared" si="73"/>
        <v>17.395727365208547</v>
      </c>
      <c r="G588" s="6">
        <v>754</v>
      </c>
      <c r="H588" s="6">
        <v>34</v>
      </c>
      <c r="I588" s="33">
        <v>4.5</v>
      </c>
      <c r="J588" s="6">
        <v>229</v>
      </c>
      <c r="K588" s="6">
        <v>137</v>
      </c>
      <c r="L588" s="34">
        <v>59.8</v>
      </c>
    </row>
    <row r="589" spans="1:12" ht="22.5" customHeight="1" x14ac:dyDescent="0.2">
      <c r="A589" s="42"/>
      <c r="B589" s="31"/>
      <c r="C589" s="15" t="s">
        <v>49</v>
      </c>
      <c r="D589" s="5">
        <f t="shared" si="71"/>
        <v>989</v>
      </c>
      <c r="E589" s="6">
        <f t="shared" si="72"/>
        <v>177</v>
      </c>
      <c r="F589" s="33">
        <f t="shared" si="73"/>
        <v>17.89686552072801</v>
      </c>
      <c r="G589" s="6">
        <v>754</v>
      </c>
      <c r="H589" s="6">
        <v>34</v>
      </c>
      <c r="I589" s="33">
        <v>4.5</v>
      </c>
      <c r="J589" s="6">
        <v>235</v>
      </c>
      <c r="K589" s="6">
        <v>143</v>
      </c>
      <c r="L589" s="34">
        <v>60.9</v>
      </c>
    </row>
    <row r="590" spans="1:12" ht="22.5" customHeight="1" x14ac:dyDescent="0.2">
      <c r="A590" s="42"/>
      <c r="B590" s="31"/>
      <c r="C590" s="15" t="s">
        <v>50</v>
      </c>
      <c r="D590" s="80">
        <f t="shared" si="71"/>
        <v>992</v>
      </c>
      <c r="E590" s="81">
        <f t="shared" si="72"/>
        <v>180</v>
      </c>
      <c r="F590" s="33">
        <f t="shared" si="73"/>
        <v>18.14516129032258</v>
      </c>
      <c r="G590" s="6">
        <v>751</v>
      </c>
      <c r="H590" s="6">
        <v>31</v>
      </c>
      <c r="I590" s="33">
        <v>4.0999999999999996</v>
      </c>
      <c r="J590" s="6">
        <v>241</v>
      </c>
      <c r="K590" s="6">
        <v>149</v>
      </c>
      <c r="L590" s="34">
        <v>61.8</v>
      </c>
    </row>
    <row r="591" spans="1:12" ht="22.5" customHeight="1" x14ac:dyDescent="0.2">
      <c r="A591" s="42"/>
      <c r="B591" s="31"/>
      <c r="C591" s="15" t="s">
        <v>51</v>
      </c>
      <c r="D591" s="5">
        <f t="shared" si="71"/>
        <v>992</v>
      </c>
      <c r="E591" s="6">
        <f t="shared" si="72"/>
        <v>180</v>
      </c>
      <c r="F591" s="33">
        <f t="shared" si="73"/>
        <v>18.14516129032258</v>
      </c>
      <c r="G591" s="6">
        <v>750</v>
      </c>
      <c r="H591" s="6">
        <v>31</v>
      </c>
      <c r="I591" s="33">
        <v>4.0999999999999996</v>
      </c>
      <c r="J591" s="6">
        <v>242</v>
      </c>
      <c r="K591" s="6">
        <v>149</v>
      </c>
      <c r="L591" s="34">
        <v>61.6</v>
      </c>
    </row>
    <row r="592" spans="1:12" ht="22.5" customHeight="1" x14ac:dyDescent="0.2">
      <c r="A592" s="42"/>
      <c r="B592" s="31"/>
      <c r="C592" s="15" t="s">
        <v>52</v>
      </c>
      <c r="D592" s="5">
        <f t="shared" si="71"/>
        <v>967</v>
      </c>
      <c r="E592" s="6">
        <f t="shared" si="72"/>
        <v>174</v>
      </c>
      <c r="F592" s="33">
        <f t="shared" si="73"/>
        <v>17.993795243019648</v>
      </c>
      <c r="G592" s="6">
        <v>731</v>
      </c>
      <c r="H592" s="6">
        <v>31</v>
      </c>
      <c r="I592" s="33">
        <v>4.2</v>
      </c>
      <c r="J592" s="81">
        <v>236</v>
      </c>
      <c r="K592" s="81">
        <v>143</v>
      </c>
      <c r="L592" s="34">
        <v>60.6</v>
      </c>
    </row>
    <row r="593" spans="1:12" ht="22.5" customHeight="1" x14ac:dyDescent="0.2">
      <c r="A593" s="42"/>
      <c r="B593" s="31"/>
      <c r="C593" s="15" t="s">
        <v>53</v>
      </c>
      <c r="D593" s="5">
        <f t="shared" si="71"/>
        <v>951</v>
      </c>
      <c r="E593" s="6">
        <f t="shared" si="72"/>
        <v>168</v>
      </c>
      <c r="F593" s="33">
        <f t="shared" si="73"/>
        <v>17.665615141955836</v>
      </c>
      <c r="G593" s="6">
        <v>716</v>
      </c>
      <c r="H593" s="6">
        <v>31</v>
      </c>
      <c r="I593" s="33">
        <v>4.3</v>
      </c>
      <c r="J593" s="6">
        <v>235</v>
      </c>
      <c r="K593" s="6">
        <v>137</v>
      </c>
      <c r="L593" s="34">
        <v>58.3</v>
      </c>
    </row>
    <row r="594" spans="1:12" ht="22.5" customHeight="1" x14ac:dyDescent="0.2">
      <c r="A594" s="42"/>
      <c r="B594" s="31"/>
      <c r="C594" s="15" t="s">
        <v>54</v>
      </c>
      <c r="D594" s="5">
        <f t="shared" si="71"/>
        <v>951</v>
      </c>
      <c r="E594" s="6">
        <f t="shared" si="72"/>
        <v>171</v>
      </c>
      <c r="F594" s="33">
        <f t="shared" si="73"/>
        <v>17.981072555205046</v>
      </c>
      <c r="G594" s="6">
        <v>716</v>
      </c>
      <c r="H594" s="6">
        <v>34</v>
      </c>
      <c r="I594" s="33">
        <v>4.7</v>
      </c>
      <c r="J594" s="6">
        <v>235</v>
      </c>
      <c r="K594" s="6">
        <v>137</v>
      </c>
      <c r="L594" s="34">
        <v>58.3</v>
      </c>
    </row>
    <row r="595" spans="1:12" ht="22.5" customHeight="1" x14ac:dyDescent="0.2">
      <c r="A595" s="42"/>
      <c r="B595" s="35"/>
      <c r="C595" s="19" t="s">
        <v>55</v>
      </c>
      <c r="D595" s="7">
        <f t="shared" si="71"/>
        <v>957</v>
      </c>
      <c r="E595" s="8">
        <f t="shared" si="72"/>
        <v>171</v>
      </c>
      <c r="F595" s="37">
        <f t="shared" si="73"/>
        <v>17.868338557993731</v>
      </c>
      <c r="G595" s="8">
        <v>716</v>
      </c>
      <c r="H595" s="8">
        <v>34</v>
      </c>
      <c r="I595" s="37">
        <v>4.7</v>
      </c>
      <c r="J595" s="8">
        <v>241</v>
      </c>
      <c r="K595" s="8">
        <v>137</v>
      </c>
      <c r="L595" s="38">
        <v>56.8</v>
      </c>
    </row>
    <row r="596" spans="1:12" ht="22.5" customHeight="1" x14ac:dyDescent="0.2">
      <c r="A596" s="24"/>
      <c r="B596" s="43"/>
      <c r="C596" s="44"/>
      <c r="D596" s="68"/>
      <c r="E596" s="29"/>
      <c r="F596" s="29"/>
      <c r="G596" s="29"/>
      <c r="H596" s="29"/>
      <c r="I596" s="29"/>
      <c r="J596" s="29"/>
      <c r="K596" s="29"/>
      <c r="L596" s="29"/>
    </row>
    <row r="597" spans="1:12" ht="28.5" customHeight="1" x14ac:dyDescent="0.2">
      <c r="A597" s="27"/>
      <c r="B597" s="155"/>
      <c r="C597" s="156"/>
      <c r="D597" s="130" t="s">
        <v>0</v>
      </c>
      <c r="E597" s="131" t="str">
        <f>'○給与（30～）'!E597</f>
        <v>ES-2</v>
      </c>
      <c r="F597" s="161" t="s">
        <v>122</v>
      </c>
      <c r="G597" s="161"/>
      <c r="H597" s="161"/>
      <c r="I597" s="161"/>
      <c r="J597" s="161"/>
      <c r="K597" s="161"/>
      <c r="L597" s="162"/>
    </row>
    <row r="598" spans="1:12" x14ac:dyDescent="0.2">
      <c r="A598" s="27"/>
      <c r="B598" s="157"/>
      <c r="C598" s="158"/>
      <c r="D598" s="166" t="s">
        <v>1</v>
      </c>
      <c r="E598" s="132"/>
      <c r="F598" s="133"/>
      <c r="G598" s="166" t="s">
        <v>2</v>
      </c>
      <c r="H598" s="132"/>
      <c r="I598" s="133"/>
      <c r="J598" s="166" t="s">
        <v>3</v>
      </c>
      <c r="K598" s="132"/>
      <c r="L598" s="133"/>
    </row>
    <row r="599" spans="1:12" ht="10.5" customHeight="1" x14ac:dyDescent="0.2">
      <c r="A599" s="27"/>
      <c r="B599" s="157"/>
      <c r="C599" s="158"/>
      <c r="D599" s="167"/>
      <c r="E599" s="169" t="s">
        <v>17</v>
      </c>
      <c r="F599" s="171" t="s">
        <v>18</v>
      </c>
      <c r="G599" s="167"/>
      <c r="H599" s="169" t="s">
        <v>17</v>
      </c>
      <c r="I599" s="171" t="s">
        <v>18</v>
      </c>
      <c r="J599" s="167"/>
      <c r="K599" s="169" t="s">
        <v>17</v>
      </c>
      <c r="L599" s="171" t="s">
        <v>18</v>
      </c>
    </row>
    <row r="600" spans="1:12" ht="10.5" customHeight="1" x14ac:dyDescent="0.2">
      <c r="A600" s="27"/>
      <c r="B600" s="159"/>
      <c r="C600" s="160"/>
      <c r="D600" s="168"/>
      <c r="E600" s="170"/>
      <c r="F600" s="172"/>
      <c r="G600" s="168"/>
      <c r="H600" s="170"/>
      <c r="I600" s="172"/>
      <c r="J600" s="168"/>
      <c r="K600" s="170"/>
      <c r="L600" s="172"/>
    </row>
    <row r="601" spans="1:12" ht="12" customHeight="1" x14ac:dyDescent="0.2">
      <c r="A601" s="24"/>
      <c r="B601" s="57"/>
      <c r="C601" s="58"/>
      <c r="D601" s="28"/>
      <c r="E601" s="29"/>
      <c r="F601" s="29"/>
      <c r="G601" s="29"/>
      <c r="H601" s="29"/>
      <c r="I601" s="29"/>
      <c r="J601" s="29"/>
      <c r="K601" s="29"/>
      <c r="L601" s="30"/>
    </row>
    <row r="602" spans="1:12" s="67" customFormat="1" ht="22.5" customHeight="1" x14ac:dyDescent="0.2">
      <c r="A602" s="41"/>
      <c r="B602" s="103" t="str">
        <f>'○給与（30～）'!$B$8</f>
        <v xml:space="preserve"> 27年平均</v>
      </c>
      <c r="C602" s="104"/>
      <c r="D602" s="90">
        <v>2103</v>
      </c>
      <c r="E602" s="86">
        <v>66</v>
      </c>
      <c r="F602" s="88">
        <v>3.1</v>
      </c>
      <c r="G602" s="86">
        <v>1747</v>
      </c>
      <c r="H602" s="86">
        <v>6</v>
      </c>
      <c r="I602" s="88">
        <v>0.4</v>
      </c>
      <c r="J602" s="86">
        <v>356</v>
      </c>
      <c r="K602" s="86">
        <v>60</v>
      </c>
      <c r="L602" s="89">
        <v>17</v>
      </c>
    </row>
    <row r="603" spans="1:12" ht="12" customHeight="1" x14ac:dyDescent="0.2">
      <c r="A603" s="42"/>
      <c r="B603" s="31"/>
      <c r="C603" s="15"/>
      <c r="D603" s="5"/>
      <c r="E603" s="6"/>
      <c r="F603" s="33"/>
      <c r="G603" s="6"/>
      <c r="H603" s="6"/>
      <c r="I603" s="33"/>
      <c r="J603" s="6"/>
      <c r="K603" s="6"/>
      <c r="L603" s="34"/>
    </row>
    <row r="604" spans="1:12" ht="22.5" customHeight="1" x14ac:dyDescent="0.2">
      <c r="A604" s="42"/>
      <c r="B604" s="31"/>
      <c r="C604" s="15" t="str">
        <f>'○給与（30～）'!$C$10</f>
        <v xml:space="preserve">27年 1月 </v>
      </c>
      <c r="D604" s="100">
        <f t="shared" ref="D604:D615" si="74">G604+J604</f>
        <v>2084</v>
      </c>
      <c r="E604" s="91">
        <f t="shared" ref="E604:E615" si="75">H604+K604</f>
        <v>73</v>
      </c>
      <c r="F604" s="97">
        <f t="shared" ref="F604:F615" si="76">E604/D604*100</f>
        <v>3.5028790786948178</v>
      </c>
      <c r="G604" s="91">
        <v>1697</v>
      </c>
      <c r="H604" s="91">
        <v>15</v>
      </c>
      <c r="I604" s="97">
        <v>0.9</v>
      </c>
      <c r="J604" s="91">
        <v>387</v>
      </c>
      <c r="K604" s="91">
        <v>58</v>
      </c>
      <c r="L604" s="98">
        <v>15</v>
      </c>
    </row>
    <row r="605" spans="1:12" ht="22.5" customHeight="1" x14ac:dyDescent="0.2">
      <c r="A605" s="42"/>
      <c r="B605" s="31"/>
      <c r="C605" s="15" t="s">
        <v>9</v>
      </c>
      <c r="D605" s="100">
        <f t="shared" si="74"/>
        <v>2096</v>
      </c>
      <c r="E605" s="91">
        <f t="shared" si="75"/>
        <v>80</v>
      </c>
      <c r="F605" s="97">
        <f t="shared" si="76"/>
        <v>3.8167938931297711</v>
      </c>
      <c r="G605" s="91">
        <v>1727</v>
      </c>
      <c r="H605" s="91">
        <v>22</v>
      </c>
      <c r="I605" s="97">
        <v>1.3</v>
      </c>
      <c r="J605" s="91">
        <v>369</v>
      </c>
      <c r="K605" s="91">
        <v>58</v>
      </c>
      <c r="L605" s="98">
        <v>15.7</v>
      </c>
    </row>
    <row r="606" spans="1:12" ht="22.5" customHeight="1" x14ac:dyDescent="0.2">
      <c r="A606" s="42"/>
      <c r="B606" s="31"/>
      <c r="C606" s="15" t="s">
        <v>10</v>
      </c>
      <c r="D606" s="100">
        <f t="shared" si="74"/>
        <v>2080</v>
      </c>
      <c r="E606" s="91">
        <f t="shared" si="75"/>
        <v>72</v>
      </c>
      <c r="F606" s="97">
        <f t="shared" si="76"/>
        <v>3.4615384615384617</v>
      </c>
      <c r="G606" s="91">
        <v>1717</v>
      </c>
      <c r="H606" s="91">
        <v>15</v>
      </c>
      <c r="I606" s="97">
        <v>0.9</v>
      </c>
      <c r="J606" s="91">
        <v>363</v>
      </c>
      <c r="K606" s="91">
        <v>57</v>
      </c>
      <c r="L606" s="98">
        <v>15.7</v>
      </c>
    </row>
    <row r="607" spans="1:12" ht="22.5" customHeight="1" x14ac:dyDescent="0.2">
      <c r="A607" s="42"/>
      <c r="B607" s="31"/>
      <c r="C607" s="15" t="s">
        <v>47</v>
      </c>
      <c r="D607" s="100">
        <f t="shared" si="74"/>
        <v>2069</v>
      </c>
      <c r="E607" s="91">
        <f t="shared" si="75"/>
        <v>63</v>
      </c>
      <c r="F607" s="97">
        <f t="shared" si="76"/>
        <v>3.0449492508458196</v>
      </c>
      <c r="G607" s="91">
        <v>1714</v>
      </c>
      <c r="H607" s="91">
        <v>3</v>
      </c>
      <c r="I607" s="97">
        <v>0.2</v>
      </c>
      <c r="J607" s="91">
        <v>355</v>
      </c>
      <c r="K607" s="91">
        <v>60</v>
      </c>
      <c r="L607" s="98">
        <v>16.899999999999999</v>
      </c>
    </row>
    <row r="608" spans="1:12" ht="22.5" customHeight="1" x14ac:dyDescent="0.2">
      <c r="A608" s="42"/>
      <c r="B608" s="31"/>
      <c r="C608" s="15" t="s">
        <v>48</v>
      </c>
      <c r="D608" s="5">
        <f t="shared" si="74"/>
        <v>2064</v>
      </c>
      <c r="E608" s="6">
        <f t="shared" si="75"/>
        <v>60</v>
      </c>
      <c r="F608" s="33">
        <f t="shared" si="76"/>
        <v>2.9069767441860463</v>
      </c>
      <c r="G608" s="6">
        <v>1709</v>
      </c>
      <c r="H608" s="6">
        <v>3</v>
      </c>
      <c r="I608" s="33">
        <v>0.2</v>
      </c>
      <c r="J608" s="6">
        <v>355</v>
      </c>
      <c r="K608" s="6">
        <v>57</v>
      </c>
      <c r="L608" s="34">
        <v>16.100000000000001</v>
      </c>
    </row>
    <row r="609" spans="1:12" ht="22.5" customHeight="1" x14ac:dyDescent="0.2">
      <c r="A609" s="42"/>
      <c r="B609" s="31"/>
      <c r="C609" s="15" t="s">
        <v>49</v>
      </c>
      <c r="D609" s="5">
        <f t="shared" si="74"/>
        <v>2114</v>
      </c>
      <c r="E609" s="6">
        <f t="shared" si="75"/>
        <v>61</v>
      </c>
      <c r="F609" s="33">
        <f t="shared" si="76"/>
        <v>2.8855250709555342</v>
      </c>
      <c r="G609" s="6">
        <v>1751</v>
      </c>
      <c r="H609" s="6">
        <v>2</v>
      </c>
      <c r="I609" s="33">
        <v>0.1</v>
      </c>
      <c r="J609" s="6">
        <v>363</v>
      </c>
      <c r="K609" s="6">
        <v>59</v>
      </c>
      <c r="L609" s="34">
        <v>16.3</v>
      </c>
    </row>
    <row r="610" spans="1:12" ht="22.5" customHeight="1" x14ac:dyDescent="0.2">
      <c r="A610" s="42"/>
      <c r="B610" s="31"/>
      <c r="C610" s="15" t="s">
        <v>50</v>
      </c>
      <c r="D610" s="5">
        <f t="shared" si="74"/>
        <v>2132</v>
      </c>
      <c r="E610" s="6">
        <f t="shared" si="75"/>
        <v>60</v>
      </c>
      <c r="F610" s="33">
        <f t="shared" si="76"/>
        <v>2.8142589118198873</v>
      </c>
      <c r="G610" s="6">
        <v>1769</v>
      </c>
      <c r="H610" s="6">
        <v>2</v>
      </c>
      <c r="I610" s="33">
        <v>0.1</v>
      </c>
      <c r="J610" s="6">
        <v>363</v>
      </c>
      <c r="K610" s="6">
        <v>58</v>
      </c>
      <c r="L610" s="34">
        <v>16</v>
      </c>
    </row>
    <row r="611" spans="1:12" ht="22.5" customHeight="1" x14ac:dyDescent="0.2">
      <c r="A611" s="42"/>
      <c r="B611" s="31"/>
      <c r="C611" s="15" t="s">
        <v>51</v>
      </c>
      <c r="D611" s="5">
        <f t="shared" si="74"/>
        <v>2124</v>
      </c>
      <c r="E611" s="6">
        <f t="shared" si="75"/>
        <v>55</v>
      </c>
      <c r="F611" s="33">
        <f t="shared" si="76"/>
        <v>2.5894538606403015</v>
      </c>
      <c r="G611" s="6">
        <v>1759</v>
      </c>
      <c r="H611" s="6">
        <v>2</v>
      </c>
      <c r="I611" s="33">
        <v>0.1</v>
      </c>
      <c r="J611" s="6">
        <v>365</v>
      </c>
      <c r="K611" s="6">
        <v>53</v>
      </c>
      <c r="L611" s="34">
        <v>14.5</v>
      </c>
    </row>
    <row r="612" spans="1:12" ht="22.5" customHeight="1" x14ac:dyDescent="0.2">
      <c r="A612" s="42"/>
      <c r="B612" s="31"/>
      <c r="C612" s="15" t="s">
        <v>52</v>
      </c>
      <c r="D612" s="5">
        <f t="shared" si="74"/>
        <v>2132</v>
      </c>
      <c r="E612" s="6">
        <f t="shared" si="75"/>
        <v>57</v>
      </c>
      <c r="F612" s="33">
        <f t="shared" si="76"/>
        <v>2.6735459662288932</v>
      </c>
      <c r="G612" s="6">
        <v>1767</v>
      </c>
      <c r="H612" s="6">
        <v>2</v>
      </c>
      <c r="I612" s="33">
        <v>0.1</v>
      </c>
      <c r="J612" s="6">
        <v>365</v>
      </c>
      <c r="K612" s="6">
        <v>55</v>
      </c>
      <c r="L612" s="34">
        <v>15.1</v>
      </c>
    </row>
    <row r="613" spans="1:12" ht="22.5" customHeight="1" x14ac:dyDescent="0.2">
      <c r="A613" s="42"/>
      <c r="B613" s="31"/>
      <c r="C613" s="15" t="s">
        <v>53</v>
      </c>
      <c r="D613" s="5">
        <f t="shared" si="74"/>
        <v>2118</v>
      </c>
      <c r="E613" s="6">
        <f t="shared" si="75"/>
        <v>67</v>
      </c>
      <c r="F613" s="33">
        <f t="shared" si="76"/>
        <v>3.1633616619452312</v>
      </c>
      <c r="G613" s="6">
        <v>1757</v>
      </c>
      <c r="H613" s="6">
        <v>2</v>
      </c>
      <c r="I613" s="33">
        <v>0.1</v>
      </c>
      <c r="J613" s="6">
        <v>361</v>
      </c>
      <c r="K613" s="6">
        <v>65</v>
      </c>
      <c r="L613" s="34">
        <v>18</v>
      </c>
    </row>
    <row r="614" spans="1:12" ht="22.5" customHeight="1" x14ac:dyDescent="0.2">
      <c r="A614" s="42"/>
      <c r="B614" s="31"/>
      <c r="C614" s="15" t="s">
        <v>54</v>
      </c>
      <c r="D614" s="5">
        <f t="shared" si="74"/>
        <v>2117</v>
      </c>
      <c r="E614" s="6">
        <f t="shared" si="75"/>
        <v>67</v>
      </c>
      <c r="F614" s="33">
        <f t="shared" si="76"/>
        <v>3.1648559282002839</v>
      </c>
      <c r="G614" s="6">
        <v>1757</v>
      </c>
      <c r="H614" s="6">
        <v>2</v>
      </c>
      <c r="I614" s="33">
        <v>0.1</v>
      </c>
      <c r="J614" s="6">
        <v>360</v>
      </c>
      <c r="K614" s="6">
        <v>65</v>
      </c>
      <c r="L614" s="34">
        <v>18.100000000000001</v>
      </c>
    </row>
    <row r="615" spans="1:12" ht="22.5" customHeight="1" x14ac:dyDescent="0.2">
      <c r="A615" s="42"/>
      <c r="B615" s="35"/>
      <c r="C615" s="19" t="s">
        <v>55</v>
      </c>
      <c r="D615" s="7">
        <f t="shared" si="74"/>
        <v>2104</v>
      </c>
      <c r="E615" s="8">
        <f t="shared" si="75"/>
        <v>72</v>
      </c>
      <c r="F615" s="37">
        <f t="shared" si="76"/>
        <v>3.4220532319391634</v>
      </c>
      <c r="G615" s="8">
        <v>1839</v>
      </c>
      <c r="H615" s="8">
        <v>3</v>
      </c>
      <c r="I615" s="37">
        <v>0.2</v>
      </c>
      <c r="J615" s="8">
        <v>265</v>
      </c>
      <c r="K615" s="8">
        <v>69</v>
      </c>
      <c r="L615" s="38">
        <v>26</v>
      </c>
    </row>
    <row r="616" spans="1:12" ht="22.5" customHeight="1" x14ac:dyDescent="0.2">
      <c r="A616" s="24"/>
      <c r="B616" s="24"/>
      <c r="C616" s="25"/>
      <c r="D616" s="26"/>
      <c r="E616" s="26"/>
      <c r="F616" s="26"/>
      <c r="G616" s="26"/>
      <c r="H616" s="26"/>
      <c r="I616" s="26"/>
      <c r="J616" s="26"/>
      <c r="K616" s="26"/>
      <c r="L616" s="26"/>
    </row>
    <row r="617" spans="1:12" ht="22.5" customHeight="1" x14ac:dyDescent="0.2">
      <c r="A617" s="24"/>
      <c r="B617" s="24"/>
      <c r="C617" s="25"/>
      <c r="D617" s="26"/>
      <c r="E617" s="26"/>
      <c r="F617" s="26"/>
      <c r="G617" s="26"/>
      <c r="H617" s="26"/>
      <c r="I617" s="26"/>
      <c r="J617" s="26"/>
      <c r="K617" s="26"/>
      <c r="L617" s="26"/>
    </row>
    <row r="618" spans="1:12" ht="28.5" customHeight="1" x14ac:dyDescent="0.2">
      <c r="A618" s="27"/>
      <c r="B618" s="155"/>
      <c r="C618" s="156"/>
      <c r="D618" s="130" t="s">
        <v>0</v>
      </c>
      <c r="E618" s="131" t="str">
        <f>'○給与（30～）'!E618</f>
        <v>ES-3</v>
      </c>
      <c r="F618" s="161" t="s">
        <v>123</v>
      </c>
      <c r="G618" s="161"/>
      <c r="H618" s="161"/>
      <c r="I618" s="161"/>
      <c r="J618" s="161"/>
      <c r="K618" s="161"/>
      <c r="L618" s="162"/>
    </row>
    <row r="619" spans="1:12" x14ac:dyDescent="0.2">
      <c r="A619" s="27"/>
      <c r="B619" s="157"/>
      <c r="C619" s="158"/>
      <c r="D619" s="166" t="s">
        <v>1</v>
      </c>
      <c r="E619" s="132"/>
      <c r="F619" s="133"/>
      <c r="G619" s="166" t="s">
        <v>2</v>
      </c>
      <c r="H619" s="132"/>
      <c r="I619" s="133"/>
      <c r="J619" s="166" t="s">
        <v>3</v>
      </c>
      <c r="K619" s="132"/>
      <c r="L619" s="133"/>
    </row>
    <row r="620" spans="1:12" ht="10.5" customHeight="1" x14ac:dyDescent="0.2">
      <c r="A620" s="27"/>
      <c r="B620" s="157"/>
      <c r="C620" s="158"/>
      <c r="D620" s="167"/>
      <c r="E620" s="169" t="s">
        <v>17</v>
      </c>
      <c r="F620" s="171" t="s">
        <v>18</v>
      </c>
      <c r="G620" s="167"/>
      <c r="H620" s="169" t="s">
        <v>17</v>
      </c>
      <c r="I620" s="171" t="s">
        <v>18</v>
      </c>
      <c r="J620" s="167"/>
      <c r="K620" s="169" t="s">
        <v>17</v>
      </c>
      <c r="L620" s="171" t="s">
        <v>18</v>
      </c>
    </row>
    <row r="621" spans="1:12" ht="10.5" customHeight="1" x14ac:dyDescent="0.2">
      <c r="A621" s="27"/>
      <c r="B621" s="159"/>
      <c r="C621" s="160"/>
      <c r="D621" s="168"/>
      <c r="E621" s="170"/>
      <c r="F621" s="172"/>
      <c r="G621" s="168"/>
      <c r="H621" s="170"/>
      <c r="I621" s="172"/>
      <c r="J621" s="168"/>
      <c r="K621" s="170"/>
      <c r="L621" s="172"/>
    </row>
    <row r="622" spans="1:12" ht="12" customHeight="1" x14ac:dyDescent="0.2">
      <c r="A622" s="24"/>
      <c r="B622" s="57"/>
      <c r="C622" s="58"/>
      <c r="D622" s="28"/>
      <c r="E622" s="29"/>
      <c r="F622" s="29"/>
      <c r="G622" s="29"/>
      <c r="H622" s="29"/>
      <c r="I622" s="29"/>
      <c r="J622" s="29"/>
      <c r="K622" s="29"/>
      <c r="L622" s="30"/>
    </row>
    <row r="623" spans="1:12" s="67" customFormat="1" ht="22.5" customHeight="1" x14ac:dyDescent="0.2">
      <c r="A623" s="41"/>
      <c r="B623" s="103" t="str">
        <f>'○給与（30～）'!$B$8</f>
        <v xml:space="preserve"> 27年平均</v>
      </c>
      <c r="C623" s="104"/>
      <c r="D623" s="90">
        <v>4235</v>
      </c>
      <c r="E623" s="86">
        <v>234</v>
      </c>
      <c r="F623" s="88">
        <v>5.5</v>
      </c>
      <c r="G623" s="86">
        <v>3259</v>
      </c>
      <c r="H623" s="86">
        <v>55</v>
      </c>
      <c r="I623" s="88">
        <v>1.7</v>
      </c>
      <c r="J623" s="86">
        <v>977</v>
      </c>
      <c r="K623" s="86">
        <v>179</v>
      </c>
      <c r="L623" s="89">
        <v>18.399999999999999</v>
      </c>
    </row>
    <row r="624" spans="1:12" ht="12" customHeight="1" x14ac:dyDescent="0.2">
      <c r="A624" s="42"/>
      <c r="B624" s="31"/>
      <c r="C624" s="15"/>
      <c r="D624" s="5"/>
      <c r="E624" s="6"/>
      <c r="F624" s="33"/>
      <c r="G624" s="6"/>
      <c r="H624" s="6"/>
      <c r="I624" s="33"/>
      <c r="J624" s="6"/>
      <c r="K624" s="6"/>
      <c r="L624" s="34"/>
    </row>
    <row r="625" spans="1:12" ht="22.5" customHeight="1" x14ac:dyDescent="0.2">
      <c r="A625" s="42"/>
      <c r="B625" s="31"/>
      <c r="C625" s="15" t="str">
        <f>'○給与（30～）'!$C$10</f>
        <v xml:space="preserve">27年 1月 </v>
      </c>
      <c r="D625" s="5">
        <f t="shared" ref="D625:D636" si="77">G625+J625</f>
        <v>4281</v>
      </c>
      <c r="E625" s="6">
        <f t="shared" ref="E625:E636" si="78">H625+K625</f>
        <v>230</v>
      </c>
      <c r="F625" s="33">
        <f t="shared" ref="F625:F636" si="79">E625/D625*100</f>
        <v>5.3725765008175665</v>
      </c>
      <c r="G625" s="6">
        <v>3260</v>
      </c>
      <c r="H625" s="6">
        <v>59</v>
      </c>
      <c r="I625" s="33">
        <v>1.8</v>
      </c>
      <c r="J625" s="6">
        <v>1021</v>
      </c>
      <c r="K625" s="6">
        <v>171</v>
      </c>
      <c r="L625" s="34">
        <v>16.7</v>
      </c>
    </row>
    <row r="626" spans="1:12" ht="22.5" customHeight="1" x14ac:dyDescent="0.2">
      <c r="A626" s="42"/>
      <c r="B626" s="31"/>
      <c r="C626" s="15" t="s">
        <v>9</v>
      </c>
      <c r="D626" s="5">
        <f t="shared" si="77"/>
        <v>4256</v>
      </c>
      <c r="E626" s="6">
        <f t="shared" si="78"/>
        <v>209</v>
      </c>
      <c r="F626" s="33">
        <f t="shared" si="79"/>
        <v>4.9107142857142856</v>
      </c>
      <c r="G626" s="6">
        <v>3368</v>
      </c>
      <c r="H626" s="6">
        <v>54</v>
      </c>
      <c r="I626" s="33">
        <v>1.6</v>
      </c>
      <c r="J626" s="6">
        <v>888</v>
      </c>
      <c r="K626" s="6">
        <v>155</v>
      </c>
      <c r="L626" s="34">
        <v>17.5</v>
      </c>
    </row>
    <row r="627" spans="1:12" ht="22.5" customHeight="1" x14ac:dyDescent="0.2">
      <c r="A627" s="42"/>
      <c r="B627" s="31"/>
      <c r="C627" s="15" t="s">
        <v>10</v>
      </c>
      <c r="D627" s="5">
        <f t="shared" si="77"/>
        <v>4255</v>
      </c>
      <c r="E627" s="6">
        <f t="shared" si="78"/>
        <v>233</v>
      </c>
      <c r="F627" s="33">
        <f t="shared" si="79"/>
        <v>5.4759106933019979</v>
      </c>
      <c r="G627" s="6">
        <v>3257</v>
      </c>
      <c r="H627" s="6">
        <v>58</v>
      </c>
      <c r="I627" s="33">
        <v>1.8</v>
      </c>
      <c r="J627" s="6">
        <v>998</v>
      </c>
      <c r="K627" s="6">
        <v>175</v>
      </c>
      <c r="L627" s="34">
        <v>17.5</v>
      </c>
    </row>
    <row r="628" spans="1:12" ht="22.5" customHeight="1" x14ac:dyDescent="0.2">
      <c r="A628" s="42"/>
      <c r="B628" s="31"/>
      <c r="C628" s="15" t="s">
        <v>47</v>
      </c>
      <c r="D628" s="5">
        <f t="shared" si="77"/>
        <v>4271</v>
      </c>
      <c r="E628" s="6">
        <f t="shared" si="78"/>
        <v>230</v>
      </c>
      <c r="F628" s="33">
        <f t="shared" si="79"/>
        <v>5.3851557012409268</v>
      </c>
      <c r="G628" s="6">
        <v>3252</v>
      </c>
      <c r="H628" s="6">
        <v>51</v>
      </c>
      <c r="I628" s="33">
        <v>1.6</v>
      </c>
      <c r="J628" s="6">
        <v>1019</v>
      </c>
      <c r="K628" s="6">
        <v>179</v>
      </c>
      <c r="L628" s="34">
        <v>17.600000000000001</v>
      </c>
    </row>
    <row r="629" spans="1:12" ht="22.5" customHeight="1" x14ac:dyDescent="0.2">
      <c r="A629" s="42"/>
      <c r="B629" s="31"/>
      <c r="C629" s="15" t="s">
        <v>48</v>
      </c>
      <c r="D629" s="5">
        <f t="shared" si="77"/>
        <v>4238</v>
      </c>
      <c r="E629" s="6">
        <f t="shared" si="78"/>
        <v>230</v>
      </c>
      <c r="F629" s="33">
        <f t="shared" si="79"/>
        <v>5.4270882491741386</v>
      </c>
      <c r="G629" s="6">
        <v>3215</v>
      </c>
      <c r="H629" s="6">
        <v>55</v>
      </c>
      <c r="I629" s="33">
        <v>1.7</v>
      </c>
      <c r="J629" s="6">
        <v>1023</v>
      </c>
      <c r="K629" s="6">
        <v>175</v>
      </c>
      <c r="L629" s="34">
        <v>17.100000000000001</v>
      </c>
    </row>
    <row r="630" spans="1:12" ht="22.5" customHeight="1" x14ac:dyDescent="0.2">
      <c r="A630" s="42"/>
      <c r="B630" s="31"/>
      <c r="C630" s="15" t="s">
        <v>49</v>
      </c>
      <c r="D630" s="5">
        <f t="shared" si="77"/>
        <v>4260</v>
      </c>
      <c r="E630" s="6">
        <f t="shared" si="78"/>
        <v>230</v>
      </c>
      <c r="F630" s="33">
        <f t="shared" si="79"/>
        <v>5.39906103286385</v>
      </c>
      <c r="G630" s="6">
        <v>3234</v>
      </c>
      <c r="H630" s="6">
        <v>55</v>
      </c>
      <c r="I630" s="33">
        <v>1.7</v>
      </c>
      <c r="J630" s="6">
        <v>1026</v>
      </c>
      <c r="K630" s="6">
        <v>175</v>
      </c>
      <c r="L630" s="34">
        <v>17.100000000000001</v>
      </c>
    </row>
    <row r="631" spans="1:12" ht="22.5" customHeight="1" x14ac:dyDescent="0.2">
      <c r="A631" s="42"/>
      <c r="B631" s="31"/>
      <c r="C631" s="15" t="s">
        <v>50</v>
      </c>
      <c r="D631" s="5">
        <f t="shared" si="77"/>
        <v>4254</v>
      </c>
      <c r="E631" s="6">
        <f t="shared" si="78"/>
        <v>230</v>
      </c>
      <c r="F631" s="33">
        <f t="shared" si="79"/>
        <v>5.4066760695815699</v>
      </c>
      <c r="G631" s="6">
        <v>3214</v>
      </c>
      <c r="H631" s="6">
        <v>55</v>
      </c>
      <c r="I631" s="33">
        <v>1.7</v>
      </c>
      <c r="J631" s="6">
        <v>1040</v>
      </c>
      <c r="K631" s="6">
        <v>175</v>
      </c>
      <c r="L631" s="34">
        <v>16.8</v>
      </c>
    </row>
    <row r="632" spans="1:12" ht="22.5" customHeight="1" x14ac:dyDescent="0.2">
      <c r="A632" s="42"/>
      <c r="B632" s="31"/>
      <c r="C632" s="15" t="s">
        <v>51</v>
      </c>
      <c r="D632" s="5">
        <f t="shared" si="77"/>
        <v>4248</v>
      </c>
      <c r="E632" s="6">
        <f t="shared" si="78"/>
        <v>266</v>
      </c>
      <c r="F632" s="33">
        <f t="shared" si="79"/>
        <v>6.2617702448210926</v>
      </c>
      <c r="G632" s="6">
        <v>3279</v>
      </c>
      <c r="H632" s="6">
        <v>72</v>
      </c>
      <c r="I632" s="33">
        <v>2.2000000000000002</v>
      </c>
      <c r="J632" s="6">
        <v>969</v>
      </c>
      <c r="K632" s="6">
        <v>194</v>
      </c>
      <c r="L632" s="34">
        <v>20</v>
      </c>
    </row>
    <row r="633" spans="1:12" ht="22.5" customHeight="1" x14ac:dyDescent="0.2">
      <c r="A633" s="42"/>
      <c r="B633" s="31"/>
      <c r="C633" s="15" t="s">
        <v>52</v>
      </c>
      <c r="D633" s="5">
        <f t="shared" si="77"/>
        <v>4235</v>
      </c>
      <c r="E633" s="6">
        <f t="shared" si="78"/>
        <v>225</v>
      </c>
      <c r="F633" s="33">
        <f t="shared" si="79"/>
        <v>5.3128689492325858</v>
      </c>
      <c r="G633" s="6">
        <v>3194</v>
      </c>
      <c r="H633" s="6">
        <v>54</v>
      </c>
      <c r="I633" s="33">
        <v>1.7</v>
      </c>
      <c r="J633" s="6">
        <v>1041</v>
      </c>
      <c r="K633" s="6">
        <v>171</v>
      </c>
      <c r="L633" s="34">
        <v>16.399999999999999</v>
      </c>
    </row>
    <row r="634" spans="1:12" ht="22.5" customHeight="1" x14ac:dyDescent="0.2">
      <c r="A634" s="42"/>
      <c r="B634" s="31"/>
      <c r="C634" s="15" t="s">
        <v>53</v>
      </c>
      <c r="D634" s="5">
        <f t="shared" si="77"/>
        <v>4202</v>
      </c>
      <c r="E634" s="6">
        <f t="shared" si="78"/>
        <v>251</v>
      </c>
      <c r="F634" s="33">
        <f t="shared" si="79"/>
        <v>5.973346025702047</v>
      </c>
      <c r="G634" s="6">
        <v>3202</v>
      </c>
      <c r="H634" s="6">
        <v>63</v>
      </c>
      <c r="I634" s="33">
        <v>2</v>
      </c>
      <c r="J634" s="6">
        <v>1000</v>
      </c>
      <c r="K634" s="6">
        <v>188</v>
      </c>
      <c r="L634" s="34">
        <v>18.8</v>
      </c>
    </row>
    <row r="635" spans="1:12" ht="22.5" customHeight="1" x14ac:dyDescent="0.2">
      <c r="A635" s="42"/>
      <c r="B635" s="31"/>
      <c r="C635" s="15" t="s">
        <v>54</v>
      </c>
      <c r="D635" s="5">
        <f t="shared" si="77"/>
        <v>4170</v>
      </c>
      <c r="E635" s="6">
        <f t="shared" si="78"/>
        <v>253</v>
      </c>
      <c r="F635" s="33">
        <f t="shared" si="79"/>
        <v>6.0671462829736216</v>
      </c>
      <c r="G635" s="6">
        <v>3323</v>
      </c>
      <c r="H635" s="6">
        <v>47</v>
      </c>
      <c r="I635" s="33">
        <v>1.4</v>
      </c>
      <c r="J635" s="6">
        <v>847</v>
      </c>
      <c r="K635" s="6">
        <v>206</v>
      </c>
      <c r="L635" s="34">
        <v>24.3</v>
      </c>
    </row>
    <row r="636" spans="1:12" ht="22.5" customHeight="1" x14ac:dyDescent="0.2">
      <c r="A636" s="42"/>
      <c r="B636" s="35"/>
      <c r="C636" s="19" t="s">
        <v>55</v>
      </c>
      <c r="D636" s="7">
        <f t="shared" si="77"/>
        <v>4154</v>
      </c>
      <c r="E636" s="8">
        <f t="shared" si="78"/>
        <v>222</v>
      </c>
      <c r="F636" s="37">
        <f t="shared" si="79"/>
        <v>5.3442465093885412</v>
      </c>
      <c r="G636" s="8">
        <v>3310</v>
      </c>
      <c r="H636" s="8">
        <v>42</v>
      </c>
      <c r="I636" s="37">
        <v>1.3</v>
      </c>
      <c r="J636" s="8">
        <v>844</v>
      </c>
      <c r="K636" s="8">
        <v>180</v>
      </c>
      <c r="L636" s="38">
        <v>21.3</v>
      </c>
    </row>
    <row r="637" spans="1:12" ht="22.5" customHeight="1" x14ac:dyDescent="0.2">
      <c r="A637" s="24"/>
      <c r="B637" s="43"/>
      <c r="C637" s="44"/>
      <c r="D637" s="29"/>
      <c r="E637" s="29"/>
      <c r="F637" s="29"/>
      <c r="G637" s="29"/>
      <c r="H637" s="29"/>
      <c r="I637" s="29"/>
      <c r="J637" s="29"/>
      <c r="K637" s="29"/>
      <c r="L637" s="29"/>
    </row>
    <row r="638" spans="1:12" ht="15" customHeight="1" x14ac:dyDescent="0.2">
      <c r="A638" s="27"/>
      <c r="B638" s="155"/>
      <c r="C638" s="156"/>
      <c r="D638" s="130" t="s">
        <v>0</v>
      </c>
      <c r="E638" s="131" t="str">
        <f>'○給与（30～）'!E638</f>
        <v>I-1</v>
      </c>
      <c r="F638" s="131" t="str">
        <f>'○給与（30～）'!F638</f>
        <v>卸売業</v>
      </c>
      <c r="G638" s="131"/>
      <c r="H638" s="131"/>
      <c r="I638" s="131"/>
      <c r="J638" s="131"/>
      <c r="K638" s="131"/>
      <c r="L638" s="134"/>
    </row>
    <row r="639" spans="1:12" x14ac:dyDescent="0.2">
      <c r="A639" s="27"/>
      <c r="B639" s="157"/>
      <c r="C639" s="158"/>
      <c r="D639" s="166" t="s">
        <v>1</v>
      </c>
      <c r="E639" s="132"/>
      <c r="F639" s="133"/>
      <c r="G639" s="166" t="s">
        <v>2</v>
      </c>
      <c r="H639" s="132"/>
      <c r="I639" s="133"/>
      <c r="J639" s="166" t="s">
        <v>3</v>
      </c>
      <c r="K639" s="132"/>
      <c r="L639" s="133"/>
    </row>
    <row r="640" spans="1:12" ht="10.5" customHeight="1" x14ac:dyDescent="0.2">
      <c r="A640" s="27"/>
      <c r="B640" s="157"/>
      <c r="C640" s="158"/>
      <c r="D640" s="167"/>
      <c r="E640" s="169" t="s">
        <v>17</v>
      </c>
      <c r="F640" s="171" t="s">
        <v>18</v>
      </c>
      <c r="G640" s="167"/>
      <c r="H640" s="169" t="s">
        <v>17</v>
      </c>
      <c r="I640" s="171" t="s">
        <v>18</v>
      </c>
      <c r="J640" s="167"/>
      <c r="K640" s="169" t="s">
        <v>17</v>
      </c>
      <c r="L640" s="171" t="s">
        <v>18</v>
      </c>
    </row>
    <row r="641" spans="1:12" ht="10.5" customHeight="1" x14ac:dyDescent="0.2">
      <c r="A641" s="27"/>
      <c r="B641" s="159"/>
      <c r="C641" s="160"/>
      <c r="D641" s="168"/>
      <c r="E641" s="170"/>
      <c r="F641" s="172"/>
      <c r="G641" s="168"/>
      <c r="H641" s="170"/>
      <c r="I641" s="172"/>
      <c r="J641" s="168"/>
      <c r="K641" s="170"/>
      <c r="L641" s="172"/>
    </row>
    <row r="642" spans="1:12" ht="12" customHeight="1" x14ac:dyDescent="0.2">
      <c r="A642" s="24"/>
      <c r="B642" s="57"/>
      <c r="C642" s="58"/>
      <c r="D642" s="28"/>
      <c r="E642" s="29"/>
      <c r="F642" s="29"/>
      <c r="G642" s="29"/>
      <c r="H642" s="29"/>
      <c r="I642" s="29"/>
      <c r="J642" s="29"/>
      <c r="K642" s="29"/>
      <c r="L642" s="30"/>
    </row>
    <row r="643" spans="1:12" s="67" customFormat="1" ht="22.5" customHeight="1" x14ac:dyDescent="0.2">
      <c r="A643" s="41"/>
      <c r="B643" s="103" t="str">
        <f>'○給与（30～）'!$B$8</f>
        <v xml:space="preserve"> 27年平均</v>
      </c>
      <c r="C643" s="104"/>
      <c r="D643" s="90">
        <v>4175</v>
      </c>
      <c r="E643" s="86">
        <v>1464</v>
      </c>
      <c r="F643" s="88">
        <v>35</v>
      </c>
      <c r="G643" s="86">
        <v>2345</v>
      </c>
      <c r="H643" s="86">
        <v>317</v>
      </c>
      <c r="I643" s="88">
        <v>13.7</v>
      </c>
      <c r="J643" s="86">
        <v>1829</v>
      </c>
      <c r="K643" s="86">
        <v>1147</v>
      </c>
      <c r="L643" s="89">
        <v>62.5</v>
      </c>
    </row>
    <row r="644" spans="1:12" ht="12" customHeight="1" x14ac:dyDescent="0.2">
      <c r="A644" s="42"/>
      <c r="B644" s="31"/>
      <c r="C644" s="15"/>
      <c r="D644" s="5"/>
      <c r="E644" s="6"/>
      <c r="F644" s="33"/>
      <c r="G644" s="6"/>
      <c r="H644" s="6"/>
      <c r="I644" s="33"/>
      <c r="J644" s="6"/>
      <c r="K644" s="6"/>
      <c r="L644" s="34"/>
    </row>
    <row r="645" spans="1:12" ht="22.5" customHeight="1" x14ac:dyDescent="0.2">
      <c r="A645" s="42"/>
      <c r="B645" s="31"/>
      <c r="C645" s="15" t="str">
        <f>'○給与（30～）'!$C$10</f>
        <v xml:space="preserve">27年 1月 </v>
      </c>
      <c r="D645" s="5">
        <f t="shared" ref="D645:D656" si="80">G645+J645</f>
        <v>4186</v>
      </c>
      <c r="E645" s="6">
        <f t="shared" ref="E645:E656" si="81">H645+K645</f>
        <v>1836</v>
      </c>
      <c r="F645" s="33">
        <f t="shared" ref="F645:F656" si="82">E645/D645*100</f>
        <v>43.860487338748214</v>
      </c>
      <c r="G645" s="6">
        <v>2110</v>
      </c>
      <c r="H645" s="6">
        <v>470</v>
      </c>
      <c r="I645" s="33">
        <v>22.3</v>
      </c>
      <c r="J645" s="6">
        <v>2076</v>
      </c>
      <c r="K645" s="6">
        <v>1366</v>
      </c>
      <c r="L645" s="34">
        <v>65.8</v>
      </c>
    </row>
    <row r="646" spans="1:12" ht="22.5" customHeight="1" x14ac:dyDescent="0.2">
      <c r="A646" s="42"/>
      <c r="B646" s="31"/>
      <c r="C646" s="15" t="s">
        <v>9</v>
      </c>
      <c r="D646" s="5">
        <f t="shared" si="80"/>
        <v>4186</v>
      </c>
      <c r="E646" s="6">
        <f t="shared" si="81"/>
        <v>1739</v>
      </c>
      <c r="F646" s="33">
        <f t="shared" si="82"/>
        <v>41.543239369326322</v>
      </c>
      <c r="G646" s="6">
        <v>2173</v>
      </c>
      <c r="H646" s="6">
        <v>436</v>
      </c>
      <c r="I646" s="33">
        <v>20.100000000000001</v>
      </c>
      <c r="J646" s="6">
        <v>2013</v>
      </c>
      <c r="K646" s="6">
        <v>1303</v>
      </c>
      <c r="L646" s="34">
        <v>64.7</v>
      </c>
    </row>
    <row r="647" spans="1:12" ht="22.5" customHeight="1" x14ac:dyDescent="0.2">
      <c r="A647" s="42"/>
      <c r="B647" s="31"/>
      <c r="C647" s="15" t="s">
        <v>10</v>
      </c>
      <c r="D647" s="5">
        <f t="shared" si="80"/>
        <v>4180</v>
      </c>
      <c r="E647" s="6">
        <f t="shared" si="81"/>
        <v>1485</v>
      </c>
      <c r="F647" s="33">
        <f t="shared" si="82"/>
        <v>35.526315789473685</v>
      </c>
      <c r="G647" s="6">
        <v>2325</v>
      </c>
      <c r="H647" s="6">
        <v>308</v>
      </c>
      <c r="I647" s="33">
        <v>13.2</v>
      </c>
      <c r="J647" s="6">
        <v>1855</v>
      </c>
      <c r="K647" s="6">
        <v>1177</v>
      </c>
      <c r="L647" s="34">
        <v>63.5</v>
      </c>
    </row>
    <row r="648" spans="1:12" ht="22.5" customHeight="1" x14ac:dyDescent="0.2">
      <c r="A648" s="42"/>
      <c r="B648" s="31"/>
      <c r="C648" s="15" t="s">
        <v>47</v>
      </c>
      <c r="D648" s="5">
        <f t="shared" si="80"/>
        <v>4194</v>
      </c>
      <c r="E648" s="6">
        <f t="shared" si="81"/>
        <v>1336</v>
      </c>
      <c r="F648" s="33">
        <f t="shared" si="82"/>
        <v>31.855030996661899</v>
      </c>
      <c r="G648" s="6">
        <v>2454</v>
      </c>
      <c r="H648" s="6">
        <v>259</v>
      </c>
      <c r="I648" s="33">
        <v>10.6</v>
      </c>
      <c r="J648" s="6">
        <v>1740</v>
      </c>
      <c r="K648" s="6">
        <v>1077</v>
      </c>
      <c r="L648" s="34">
        <v>61.9</v>
      </c>
    </row>
    <row r="649" spans="1:12" ht="22.5" customHeight="1" x14ac:dyDescent="0.2">
      <c r="A649" s="42"/>
      <c r="B649" s="31"/>
      <c r="C649" s="15" t="s">
        <v>48</v>
      </c>
      <c r="D649" s="5">
        <f t="shared" si="80"/>
        <v>4226</v>
      </c>
      <c r="E649" s="6">
        <f t="shared" si="81"/>
        <v>1377</v>
      </c>
      <c r="F649" s="33">
        <f t="shared" si="82"/>
        <v>32.584003786086136</v>
      </c>
      <c r="G649" s="6">
        <v>2446</v>
      </c>
      <c r="H649" s="6">
        <v>269</v>
      </c>
      <c r="I649" s="33">
        <v>11</v>
      </c>
      <c r="J649" s="6">
        <v>1780</v>
      </c>
      <c r="K649" s="6">
        <v>1108</v>
      </c>
      <c r="L649" s="34">
        <v>62.2</v>
      </c>
    </row>
    <row r="650" spans="1:12" ht="22.5" customHeight="1" x14ac:dyDescent="0.2">
      <c r="A650" s="42"/>
      <c r="B650" s="31"/>
      <c r="C650" s="15" t="s">
        <v>49</v>
      </c>
      <c r="D650" s="5">
        <f t="shared" si="80"/>
        <v>4310</v>
      </c>
      <c r="E650" s="6">
        <f t="shared" si="81"/>
        <v>1567</v>
      </c>
      <c r="F650" s="33">
        <f t="shared" si="82"/>
        <v>36.357308584686777</v>
      </c>
      <c r="G650" s="6">
        <v>2330</v>
      </c>
      <c r="H650" s="6">
        <v>284</v>
      </c>
      <c r="I650" s="33">
        <v>12.2</v>
      </c>
      <c r="J650" s="6">
        <v>1980</v>
      </c>
      <c r="K650" s="6">
        <v>1283</v>
      </c>
      <c r="L650" s="34">
        <v>64.8</v>
      </c>
    </row>
    <row r="651" spans="1:12" ht="22.5" customHeight="1" x14ac:dyDescent="0.2">
      <c r="A651" s="42"/>
      <c r="B651" s="31"/>
      <c r="C651" s="15" t="s">
        <v>50</v>
      </c>
      <c r="D651" s="5">
        <f t="shared" si="80"/>
        <v>4338</v>
      </c>
      <c r="E651" s="6">
        <f t="shared" si="81"/>
        <v>1668</v>
      </c>
      <c r="F651" s="33">
        <f t="shared" si="82"/>
        <v>38.4508990318119</v>
      </c>
      <c r="G651" s="6">
        <v>2259</v>
      </c>
      <c r="H651" s="6">
        <v>300</v>
      </c>
      <c r="I651" s="33">
        <v>13.3</v>
      </c>
      <c r="J651" s="6">
        <v>2079</v>
      </c>
      <c r="K651" s="6">
        <v>1368</v>
      </c>
      <c r="L651" s="34">
        <v>65.8</v>
      </c>
    </row>
    <row r="652" spans="1:12" ht="22.5" customHeight="1" x14ac:dyDescent="0.2">
      <c r="A652" s="42"/>
      <c r="B652" s="31"/>
      <c r="C652" s="15" t="s">
        <v>51</v>
      </c>
      <c r="D652" s="5">
        <f t="shared" si="80"/>
        <v>4324</v>
      </c>
      <c r="E652" s="6">
        <f t="shared" si="81"/>
        <v>1438</v>
      </c>
      <c r="F652" s="33">
        <f t="shared" si="82"/>
        <v>33.256244218316375</v>
      </c>
      <c r="G652" s="6">
        <v>2485</v>
      </c>
      <c r="H652" s="6">
        <v>259</v>
      </c>
      <c r="I652" s="33">
        <v>10.4</v>
      </c>
      <c r="J652" s="6">
        <v>1839</v>
      </c>
      <c r="K652" s="6">
        <v>1179</v>
      </c>
      <c r="L652" s="34">
        <v>64.099999999999994</v>
      </c>
    </row>
    <row r="653" spans="1:12" ht="22.5" customHeight="1" x14ac:dyDescent="0.2">
      <c r="A653" s="42"/>
      <c r="B653" s="31"/>
      <c r="C653" s="15" t="s">
        <v>52</v>
      </c>
      <c r="D653" s="5">
        <f t="shared" si="80"/>
        <v>4316</v>
      </c>
      <c r="E653" s="6">
        <f t="shared" si="81"/>
        <v>1682</v>
      </c>
      <c r="F653" s="33">
        <f t="shared" si="82"/>
        <v>38.971269694161258</v>
      </c>
      <c r="G653" s="6">
        <v>2489</v>
      </c>
      <c r="H653" s="6">
        <v>520</v>
      </c>
      <c r="I653" s="33">
        <v>20.9</v>
      </c>
      <c r="J653" s="6">
        <v>1827</v>
      </c>
      <c r="K653" s="6">
        <v>1162</v>
      </c>
      <c r="L653" s="34">
        <v>63.6</v>
      </c>
    </row>
    <row r="654" spans="1:12" ht="22.5" customHeight="1" x14ac:dyDescent="0.2">
      <c r="A654" s="42"/>
      <c r="B654" s="31"/>
      <c r="C654" s="15" t="s">
        <v>53</v>
      </c>
      <c r="D654" s="5">
        <f t="shared" si="80"/>
        <v>4211</v>
      </c>
      <c r="E654" s="6">
        <f t="shared" si="81"/>
        <v>1199</v>
      </c>
      <c r="F654" s="33">
        <f t="shared" si="82"/>
        <v>28.473046782236999</v>
      </c>
      <c r="G654" s="6">
        <v>2373</v>
      </c>
      <c r="H654" s="6">
        <v>240</v>
      </c>
      <c r="I654" s="33">
        <v>10.1</v>
      </c>
      <c r="J654" s="6">
        <v>1838</v>
      </c>
      <c r="K654" s="6">
        <v>959</v>
      </c>
      <c r="L654" s="34">
        <v>52.2</v>
      </c>
    </row>
    <row r="655" spans="1:12" ht="22.5" customHeight="1" x14ac:dyDescent="0.2">
      <c r="A655" s="42"/>
      <c r="B655" s="31"/>
      <c r="C655" s="15" t="s">
        <v>54</v>
      </c>
      <c r="D655" s="5">
        <f t="shared" si="80"/>
        <v>4222</v>
      </c>
      <c r="E655" s="6">
        <f t="shared" si="81"/>
        <v>1135</v>
      </c>
      <c r="F655" s="33">
        <f t="shared" si="82"/>
        <v>26.882993841781143</v>
      </c>
      <c r="G655" s="6">
        <v>2687</v>
      </c>
      <c r="H655" s="6">
        <v>231</v>
      </c>
      <c r="I655" s="33">
        <v>8.6</v>
      </c>
      <c r="J655" s="6">
        <v>1535</v>
      </c>
      <c r="K655" s="6">
        <v>904</v>
      </c>
      <c r="L655" s="34">
        <v>58.9</v>
      </c>
    </row>
    <row r="656" spans="1:12" ht="22.5" customHeight="1" x14ac:dyDescent="0.2">
      <c r="A656" s="42"/>
      <c r="B656" s="35"/>
      <c r="C656" s="19" t="s">
        <v>55</v>
      </c>
      <c r="D656" s="7">
        <f t="shared" si="80"/>
        <v>3394</v>
      </c>
      <c r="E656" s="8">
        <f t="shared" si="81"/>
        <v>1103</v>
      </c>
      <c r="F656" s="37">
        <f t="shared" si="82"/>
        <v>32.498526812021211</v>
      </c>
      <c r="G656" s="8">
        <v>2007</v>
      </c>
      <c r="H656" s="8">
        <v>231</v>
      </c>
      <c r="I656" s="37">
        <v>11.5</v>
      </c>
      <c r="J656" s="8">
        <v>1387</v>
      </c>
      <c r="K656" s="8">
        <v>872</v>
      </c>
      <c r="L656" s="38">
        <v>62.9</v>
      </c>
    </row>
    <row r="657" spans="1:12" ht="22.5" customHeight="1" x14ac:dyDescent="0.2"/>
    <row r="658" spans="1:12" ht="22.5" customHeight="1" x14ac:dyDescent="0.2"/>
    <row r="659" spans="1:12" ht="15" customHeight="1" x14ac:dyDescent="0.2">
      <c r="A659" s="27"/>
      <c r="B659" s="155"/>
      <c r="C659" s="156"/>
      <c r="D659" s="130" t="s">
        <v>0</v>
      </c>
      <c r="E659" s="131" t="str">
        <f>'○給与（30～）'!E659</f>
        <v>I-2</v>
      </c>
      <c r="F659" s="131" t="str">
        <f>'○給与（30～）'!F659</f>
        <v>小売業</v>
      </c>
      <c r="G659" s="131"/>
      <c r="H659" s="131"/>
      <c r="I659" s="131"/>
      <c r="J659" s="131"/>
      <c r="K659" s="131"/>
      <c r="L659" s="134"/>
    </row>
    <row r="660" spans="1:12" x14ac:dyDescent="0.2">
      <c r="A660" s="27"/>
      <c r="B660" s="157"/>
      <c r="C660" s="158"/>
      <c r="D660" s="166" t="s">
        <v>1</v>
      </c>
      <c r="E660" s="132"/>
      <c r="F660" s="133"/>
      <c r="G660" s="166" t="s">
        <v>2</v>
      </c>
      <c r="H660" s="132"/>
      <c r="I660" s="133"/>
      <c r="J660" s="166" t="s">
        <v>3</v>
      </c>
      <c r="K660" s="132"/>
      <c r="L660" s="133"/>
    </row>
    <row r="661" spans="1:12" ht="10.5" customHeight="1" x14ac:dyDescent="0.2">
      <c r="A661" s="27"/>
      <c r="B661" s="157"/>
      <c r="C661" s="158"/>
      <c r="D661" s="167"/>
      <c r="E661" s="169" t="s">
        <v>17</v>
      </c>
      <c r="F661" s="171" t="s">
        <v>18</v>
      </c>
      <c r="G661" s="167"/>
      <c r="H661" s="169" t="s">
        <v>17</v>
      </c>
      <c r="I661" s="171" t="s">
        <v>18</v>
      </c>
      <c r="J661" s="167"/>
      <c r="K661" s="169" t="s">
        <v>17</v>
      </c>
      <c r="L661" s="171" t="s">
        <v>18</v>
      </c>
    </row>
    <row r="662" spans="1:12" ht="10.5" customHeight="1" x14ac:dyDescent="0.2">
      <c r="A662" s="27"/>
      <c r="B662" s="159"/>
      <c r="C662" s="160"/>
      <c r="D662" s="168"/>
      <c r="E662" s="170"/>
      <c r="F662" s="172"/>
      <c r="G662" s="168"/>
      <c r="H662" s="170"/>
      <c r="I662" s="172"/>
      <c r="J662" s="168"/>
      <c r="K662" s="170"/>
      <c r="L662" s="172"/>
    </row>
    <row r="663" spans="1:12" ht="12" customHeight="1" x14ac:dyDescent="0.2">
      <c r="A663" s="24"/>
      <c r="B663" s="57"/>
      <c r="C663" s="58"/>
      <c r="D663" s="28"/>
      <c r="E663" s="29"/>
      <c r="F663" s="29"/>
      <c r="G663" s="29"/>
      <c r="H663" s="29"/>
      <c r="I663" s="29"/>
      <c r="J663" s="29"/>
      <c r="K663" s="29"/>
      <c r="L663" s="30"/>
    </row>
    <row r="664" spans="1:12" s="67" customFormat="1" ht="22.5" customHeight="1" x14ac:dyDescent="0.2">
      <c r="A664" s="41"/>
      <c r="B664" s="103" t="str">
        <f>'○給与（30～）'!$B$8</f>
        <v xml:space="preserve"> 27年平均</v>
      </c>
      <c r="C664" s="104"/>
      <c r="D664" s="90">
        <v>11156</v>
      </c>
      <c r="E664" s="86">
        <v>7237</v>
      </c>
      <c r="F664" s="88">
        <v>64.900000000000006</v>
      </c>
      <c r="G664" s="86">
        <v>3938</v>
      </c>
      <c r="H664" s="86">
        <v>1465</v>
      </c>
      <c r="I664" s="88">
        <v>37.299999999999997</v>
      </c>
      <c r="J664" s="86">
        <v>7218</v>
      </c>
      <c r="K664" s="86">
        <v>5772</v>
      </c>
      <c r="L664" s="89">
        <v>80</v>
      </c>
    </row>
    <row r="665" spans="1:12" ht="12" customHeight="1" x14ac:dyDescent="0.2">
      <c r="A665" s="42"/>
      <c r="B665" s="31"/>
      <c r="C665" s="15"/>
      <c r="D665" s="5"/>
      <c r="E665" s="6"/>
      <c r="F665" s="33"/>
      <c r="G665" s="6"/>
      <c r="H665" s="6"/>
      <c r="I665" s="33"/>
      <c r="J665" s="6"/>
      <c r="K665" s="6"/>
      <c r="L665" s="34"/>
    </row>
    <row r="666" spans="1:12" ht="22.5" customHeight="1" x14ac:dyDescent="0.2">
      <c r="A666" s="42"/>
      <c r="B666" s="31"/>
      <c r="C666" s="15" t="str">
        <f>'○給与（30～）'!$C$10</f>
        <v xml:space="preserve">27年 1月 </v>
      </c>
      <c r="D666" s="5">
        <f t="shared" ref="D666:D677" si="83">G666+J666</f>
        <v>11143</v>
      </c>
      <c r="E666" s="6">
        <f t="shared" ref="E666:E677" si="84">H666+K666</f>
        <v>7363</v>
      </c>
      <c r="F666" s="33">
        <f t="shared" ref="F666:F677" si="85">E666/D666*100</f>
        <v>66.077357982589973</v>
      </c>
      <c r="G666" s="6">
        <v>3843</v>
      </c>
      <c r="H666" s="6">
        <v>1538</v>
      </c>
      <c r="I666" s="33">
        <v>40</v>
      </c>
      <c r="J666" s="6">
        <v>7300</v>
      </c>
      <c r="K666" s="6">
        <v>5825</v>
      </c>
      <c r="L666" s="34">
        <v>79.8</v>
      </c>
    </row>
    <row r="667" spans="1:12" ht="22.5" customHeight="1" x14ac:dyDescent="0.2">
      <c r="A667" s="42"/>
      <c r="B667" s="31"/>
      <c r="C667" s="15" t="s">
        <v>9</v>
      </c>
      <c r="D667" s="5">
        <f t="shared" si="83"/>
        <v>11080</v>
      </c>
      <c r="E667" s="6">
        <f t="shared" si="84"/>
        <v>7308</v>
      </c>
      <c r="F667" s="33">
        <f t="shared" si="85"/>
        <v>65.95667870036101</v>
      </c>
      <c r="G667" s="6">
        <v>3883</v>
      </c>
      <c r="H667" s="6">
        <v>1574</v>
      </c>
      <c r="I667" s="33">
        <v>40.5</v>
      </c>
      <c r="J667" s="6">
        <v>7197</v>
      </c>
      <c r="K667" s="6">
        <v>5734</v>
      </c>
      <c r="L667" s="34">
        <v>79.7</v>
      </c>
    </row>
    <row r="668" spans="1:12" ht="22.5" customHeight="1" x14ac:dyDescent="0.2">
      <c r="A668" s="42"/>
      <c r="B668" s="31"/>
      <c r="C668" s="15" t="s">
        <v>10</v>
      </c>
      <c r="D668" s="5">
        <f t="shared" si="83"/>
        <v>10996</v>
      </c>
      <c r="E668" s="6">
        <f t="shared" si="84"/>
        <v>7196</v>
      </c>
      <c r="F668" s="33">
        <f t="shared" si="85"/>
        <v>65.441978901418693</v>
      </c>
      <c r="G668" s="6">
        <v>4146</v>
      </c>
      <c r="H668" s="6">
        <v>1454</v>
      </c>
      <c r="I668" s="33">
        <v>35.1</v>
      </c>
      <c r="J668" s="6">
        <v>6850</v>
      </c>
      <c r="K668" s="6">
        <v>5742</v>
      </c>
      <c r="L668" s="34">
        <v>83.8</v>
      </c>
    </row>
    <row r="669" spans="1:12" ht="22.5" customHeight="1" x14ac:dyDescent="0.2">
      <c r="A669" s="42"/>
      <c r="B669" s="31"/>
      <c r="C669" s="15" t="s">
        <v>47</v>
      </c>
      <c r="D669" s="5">
        <f t="shared" si="83"/>
        <v>11017</v>
      </c>
      <c r="E669" s="6">
        <f t="shared" si="84"/>
        <v>7089</v>
      </c>
      <c r="F669" s="33">
        <f t="shared" si="85"/>
        <v>64.346010710719796</v>
      </c>
      <c r="G669" s="6">
        <v>4099</v>
      </c>
      <c r="H669" s="6">
        <v>1299</v>
      </c>
      <c r="I669" s="33">
        <v>31.7</v>
      </c>
      <c r="J669" s="6">
        <v>6918</v>
      </c>
      <c r="K669" s="6">
        <v>5790</v>
      </c>
      <c r="L669" s="34">
        <v>83.7</v>
      </c>
    </row>
    <row r="670" spans="1:12" ht="22.5" customHeight="1" x14ac:dyDescent="0.2">
      <c r="A670" s="42"/>
      <c r="B670" s="31"/>
      <c r="C670" s="15" t="s">
        <v>48</v>
      </c>
      <c r="D670" s="5">
        <f t="shared" si="83"/>
        <v>11210</v>
      </c>
      <c r="E670" s="6">
        <f t="shared" si="84"/>
        <v>7393</v>
      </c>
      <c r="F670" s="33">
        <f t="shared" si="85"/>
        <v>65.950044603033007</v>
      </c>
      <c r="G670" s="6">
        <v>4173</v>
      </c>
      <c r="H670" s="6">
        <v>1424</v>
      </c>
      <c r="I670" s="33">
        <v>34.1</v>
      </c>
      <c r="J670" s="6">
        <v>7037</v>
      </c>
      <c r="K670" s="6">
        <v>5969</v>
      </c>
      <c r="L670" s="34">
        <v>84.8</v>
      </c>
    </row>
    <row r="671" spans="1:12" ht="22.5" customHeight="1" x14ac:dyDescent="0.2">
      <c r="A671" s="42"/>
      <c r="B671" s="31"/>
      <c r="C671" s="15" t="s">
        <v>49</v>
      </c>
      <c r="D671" s="5">
        <f t="shared" si="83"/>
        <v>11290</v>
      </c>
      <c r="E671" s="6">
        <f t="shared" si="84"/>
        <v>7302</v>
      </c>
      <c r="F671" s="33">
        <f t="shared" si="85"/>
        <v>64.676705048715675</v>
      </c>
      <c r="G671" s="6">
        <v>3808</v>
      </c>
      <c r="H671" s="6">
        <v>1515</v>
      </c>
      <c r="I671" s="33">
        <v>39.799999999999997</v>
      </c>
      <c r="J671" s="6">
        <v>7482</v>
      </c>
      <c r="K671" s="6">
        <v>5787</v>
      </c>
      <c r="L671" s="34">
        <v>77.3</v>
      </c>
    </row>
    <row r="672" spans="1:12" ht="22.5" customHeight="1" x14ac:dyDescent="0.2">
      <c r="A672" s="42"/>
      <c r="B672" s="31"/>
      <c r="C672" s="15" t="s">
        <v>50</v>
      </c>
      <c r="D672" s="5">
        <f t="shared" si="83"/>
        <v>11236</v>
      </c>
      <c r="E672" s="6">
        <f t="shared" si="84"/>
        <v>7712</v>
      </c>
      <c r="F672" s="33">
        <f t="shared" si="85"/>
        <v>68.636525453898187</v>
      </c>
      <c r="G672" s="6">
        <v>3801</v>
      </c>
      <c r="H672" s="6">
        <v>1510</v>
      </c>
      <c r="I672" s="33">
        <v>39.700000000000003</v>
      </c>
      <c r="J672" s="6">
        <v>7435</v>
      </c>
      <c r="K672" s="6">
        <v>6202</v>
      </c>
      <c r="L672" s="34">
        <v>83.4</v>
      </c>
    </row>
    <row r="673" spans="1:12" ht="22.5" customHeight="1" x14ac:dyDescent="0.2">
      <c r="A673" s="42"/>
      <c r="B673" s="31"/>
      <c r="C673" s="15" t="s">
        <v>51</v>
      </c>
      <c r="D673" s="5">
        <f t="shared" si="83"/>
        <v>11162</v>
      </c>
      <c r="E673" s="6">
        <f t="shared" si="84"/>
        <v>7724</v>
      </c>
      <c r="F673" s="33">
        <f t="shared" si="85"/>
        <v>69.199068267335605</v>
      </c>
      <c r="G673" s="6">
        <v>3828</v>
      </c>
      <c r="H673" s="6">
        <v>1600</v>
      </c>
      <c r="I673" s="33">
        <v>41.8</v>
      </c>
      <c r="J673" s="6">
        <v>7334</v>
      </c>
      <c r="K673" s="6">
        <v>6124</v>
      </c>
      <c r="L673" s="34">
        <v>83.5</v>
      </c>
    </row>
    <row r="674" spans="1:12" ht="22.5" customHeight="1" x14ac:dyDescent="0.2">
      <c r="A674" s="42"/>
      <c r="B674" s="31"/>
      <c r="C674" s="15" t="s">
        <v>52</v>
      </c>
      <c r="D674" s="5">
        <f t="shared" si="83"/>
        <v>11162</v>
      </c>
      <c r="E674" s="6">
        <f t="shared" si="84"/>
        <v>7014</v>
      </c>
      <c r="F674" s="33">
        <f t="shared" si="85"/>
        <v>62.838201039240282</v>
      </c>
      <c r="G674" s="6">
        <v>3824</v>
      </c>
      <c r="H674" s="6">
        <v>1367</v>
      </c>
      <c r="I674" s="33">
        <v>35.700000000000003</v>
      </c>
      <c r="J674" s="6">
        <v>7338</v>
      </c>
      <c r="K674" s="6">
        <v>5647</v>
      </c>
      <c r="L674" s="34">
        <v>77</v>
      </c>
    </row>
    <row r="675" spans="1:12" ht="22.5" customHeight="1" x14ac:dyDescent="0.2">
      <c r="A675" s="42"/>
      <c r="B675" s="31"/>
      <c r="C675" s="15" t="s">
        <v>53</v>
      </c>
      <c r="D675" s="5">
        <f t="shared" si="83"/>
        <v>11099</v>
      </c>
      <c r="E675" s="6">
        <f t="shared" si="84"/>
        <v>7266</v>
      </c>
      <c r="F675" s="33">
        <f t="shared" si="85"/>
        <v>65.465357239390926</v>
      </c>
      <c r="G675" s="6">
        <v>3856</v>
      </c>
      <c r="H675" s="6">
        <v>1464</v>
      </c>
      <c r="I675" s="33">
        <v>38</v>
      </c>
      <c r="J675" s="6">
        <v>7243</v>
      </c>
      <c r="K675" s="6">
        <v>5802</v>
      </c>
      <c r="L675" s="34">
        <v>80.099999999999994</v>
      </c>
    </row>
    <row r="676" spans="1:12" ht="22.5" customHeight="1" x14ac:dyDescent="0.2">
      <c r="A676" s="42"/>
      <c r="B676" s="31"/>
      <c r="C676" s="15" t="s">
        <v>54</v>
      </c>
      <c r="D676" s="5">
        <f t="shared" si="83"/>
        <v>11148</v>
      </c>
      <c r="E676" s="6">
        <f t="shared" si="84"/>
        <v>6500</v>
      </c>
      <c r="F676" s="33">
        <f t="shared" si="85"/>
        <v>58.306422676713311</v>
      </c>
      <c r="G676" s="6">
        <v>3917</v>
      </c>
      <c r="H676" s="6">
        <v>1358</v>
      </c>
      <c r="I676" s="33">
        <v>34.700000000000003</v>
      </c>
      <c r="J676" s="6">
        <v>7231</v>
      </c>
      <c r="K676" s="6">
        <v>5142</v>
      </c>
      <c r="L676" s="34">
        <v>71.099999999999994</v>
      </c>
    </row>
    <row r="677" spans="1:12" ht="22.5" customHeight="1" x14ac:dyDescent="0.2">
      <c r="A677" s="42"/>
      <c r="B677" s="35"/>
      <c r="C677" s="19" t="s">
        <v>55</v>
      </c>
      <c r="D677" s="7">
        <f t="shared" si="83"/>
        <v>11317</v>
      </c>
      <c r="E677" s="8">
        <f t="shared" si="84"/>
        <v>6971</v>
      </c>
      <c r="F677" s="37">
        <f t="shared" si="85"/>
        <v>61.597596536184497</v>
      </c>
      <c r="G677" s="8">
        <v>4074</v>
      </c>
      <c r="H677" s="8">
        <v>1476</v>
      </c>
      <c r="I677" s="37">
        <v>36.200000000000003</v>
      </c>
      <c r="J677" s="8">
        <v>7243</v>
      </c>
      <c r="K677" s="8">
        <v>5495</v>
      </c>
      <c r="L677" s="38">
        <v>75.900000000000006</v>
      </c>
    </row>
    <row r="678" spans="1:12" ht="22.5" customHeight="1" x14ac:dyDescent="0.2">
      <c r="A678" s="24"/>
      <c r="B678" s="43"/>
      <c r="C678" s="44"/>
      <c r="D678" s="29"/>
      <c r="E678" s="29"/>
      <c r="F678" s="29"/>
      <c r="G678" s="29"/>
      <c r="H678" s="29"/>
      <c r="I678" s="29"/>
      <c r="J678" s="29"/>
      <c r="K678" s="29"/>
      <c r="L678" s="29"/>
    </row>
    <row r="679" spans="1:12" ht="32.25" customHeight="1" x14ac:dyDescent="0.2">
      <c r="A679" s="27"/>
      <c r="B679" s="155"/>
      <c r="C679" s="156"/>
      <c r="D679" s="130" t="s">
        <v>0</v>
      </c>
      <c r="E679" s="131" t="str">
        <f>'○給与（30～）'!E679</f>
        <v>MS</v>
      </c>
      <c r="F679" s="161" t="s">
        <v>121</v>
      </c>
      <c r="G679" s="161"/>
      <c r="H679" s="161"/>
      <c r="I679" s="161"/>
      <c r="J679" s="161"/>
      <c r="K679" s="161"/>
      <c r="L679" s="162"/>
    </row>
    <row r="680" spans="1:12" x14ac:dyDescent="0.2">
      <c r="A680" s="27"/>
      <c r="B680" s="157"/>
      <c r="C680" s="158"/>
      <c r="D680" s="166" t="s">
        <v>1</v>
      </c>
      <c r="E680" s="132"/>
      <c r="F680" s="133"/>
      <c r="G680" s="166" t="s">
        <v>2</v>
      </c>
      <c r="H680" s="132"/>
      <c r="I680" s="133"/>
      <c r="J680" s="166" t="s">
        <v>3</v>
      </c>
      <c r="K680" s="132"/>
      <c r="L680" s="133"/>
    </row>
    <row r="681" spans="1:12" ht="10.5" customHeight="1" x14ac:dyDescent="0.2">
      <c r="A681" s="27"/>
      <c r="B681" s="157"/>
      <c r="C681" s="158"/>
      <c r="D681" s="167"/>
      <c r="E681" s="169" t="s">
        <v>17</v>
      </c>
      <c r="F681" s="171" t="s">
        <v>18</v>
      </c>
      <c r="G681" s="167"/>
      <c r="H681" s="169" t="s">
        <v>17</v>
      </c>
      <c r="I681" s="171" t="s">
        <v>18</v>
      </c>
      <c r="J681" s="167"/>
      <c r="K681" s="169" t="s">
        <v>17</v>
      </c>
      <c r="L681" s="171" t="s">
        <v>18</v>
      </c>
    </row>
    <row r="682" spans="1:12" ht="10.5" customHeight="1" x14ac:dyDescent="0.2">
      <c r="A682" s="27"/>
      <c r="B682" s="159"/>
      <c r="C682" s="160"/>
      <c r="D682" s="168"/>
      <c r="E682" s="170"/>
      <c r="F682" s="172"/>
      <c r="G682" s="168"/>
      <c r="H682" s="170"/>
      <c r="I682" s="172"/>
      <c r="J682" s="168"/>
      <c r="K682" s="170"/>
      <c r="L682" s="172"/>
    </row>
    <row r="683" spans="1:12" ht="12" customHeight="1" x14ac:dyDescent="0.2">
      <c r="A683" s="24"/>
      <c r="B683" s="57"/>
      <c r="C683" s="58"/>
      <c r="D683" s="28"/>
      <c r="E683" s="29"/>
      <c r="F683" s="29"/>
      <c r="G683" s="29"/>
      <c r="H683" s="29"/>
      <c r="I683" s="29"/>
      <c r="J683" s="29"/>
      <c r="K683" s="29"/>
      <c r="L683" s="30"/>
    </row>
    <row r="684" spans="1:12" s="67" customFormat="1" ht="22.5" customHeight="1" x14ac:dyDescent="0.2">
      <c r="A684" s="41"/>
      <c r="B684" s="103" t="str">
        <f>'○給与（30～）'!$B$8</f>
        <v xml:space="preserve"> 27年平均</v>
      </c>
      <c r="C684" s="104"/>
      <c r="D684" s="90">
        <v>4628</v>
      </c>
      <c r="E684" s="86">
        <v>2248</v>
      </c>
      <c r="F684" s="88">
        <v>48.6</v>
      </c>
      <c r="G684" s="86">
        <v>1678</v>
      </c>
      <c r="H684" s="86">
        <v>617</v>
      </c>
      <c r="I684" s="88">
        <v>36.9</v>
      </c>
      <c r="J684" s="86">
        <v>2950</v>
      </c>
      <c r="K684" s="86">
        <v>1631</v>
      </c>
      <c r="L684" s="89">
        <v>55.3</v>
      </c>
    </row>
    <row r="685" spans="1:12" ht="12" customHeight="1" x14ac:dyDescent="0.2">
      <c r="A685" s="42"/>
      <c r="B685" s="31"/>
      <c r="C685" s="15"/>
      <c r="D685" s="5"/>
      <c r="E685" s="6"/>
      <c r="F685" s="33"/>
      <c r="G685" s="6"/>
      <c r="H685" s="6"/>
      <c r="I685" s="33"/>
      <c r="J685" s="6"/>
      <c r="K685" s="6"/>
      <c r="L685" s="34"/>
    </row>
    <row r="686" spans="1:12" ht="22.5" customHeight="1" x14ac:dyDescent="0.2">
      <c r="A686" s="42"/>
      <c r="B686" s="31"/>
      <c r="C686" s="15" t="str">
        <f>'○給与（30～）'!$C$10</f>
        <v xml:space="preserve">27年 1月 </v>
      </c>
      <c r="D686" s="5">
        <f t="shared" ref="D686:D697" si="86">G686+J686</f>
        <v>4896</v>
      </c>
      <c r="E686" s="6">
        <f t="shared" ref="E686:E697" si="87">H686+K686</f>
        <v>2467</v>
      </c>
      <c r="F686" s="33">
        <f t="shared" ref="F686:F697" si="88">E686/D686*100</f>
        <v>50.388071895424837</v>
      </c>
      <c r="G686" s="6">
        <v>1770</v>
      </c>
      <c r="H686" s="6">
        <v>715</v>
      </c>
      <c r="I686" s="33">
        <v>40.4</v>
      </c>
      <c r="J686" s="6">
        <v>3126</v>
      </c>
      <c r="K686" s="6">
        <v>1752</v>
      </c>
      <c r="L686" s="34">
        <v>56</v>
      </c>
    </row>
    <row r="687" spans="1:12" ht="22.5" customHeight="1" x14ac:dyDescent="0.2">
      <c r="A687" s="42"/>
      <c r="B687" s="31"/>
      <c r="C687" s="15" t="s">
        <v>9</v>
      </c>
      <c r="D687" s="5">
        <f t="shared" si="86"/>
        <v>4817</v>
      </c>
      <c r="E687" s="6">
        <f t="shared" si="87"/>
        <v>2457</v>
      </c>
      <c r="F687" s="33">
        <f t="shared" si="88"/>
        <v>51.00685073697322</v>
      </c>
      <c r="G687" s="6">
        <v>1664</v>
      </c>
      <c r="H687" s="6">
        <v>619</v>
      </c>
      <c r="I687" s="33">
        <v>37.200000000000003</v>
      </c>
      <c r="J687" s="6">
        <v>3153</v>
      </c>
      <c r="K687" s="6">
        <v>1838</v>
      </c>
      <c r="L687" s="34">
        <v>58.3</v>
      </c>
    </row>
    <row r="688" spans="1:12" ht="22.5" customHeight="1" x14ac:dyDescent="0.2">
      <c r="A688" s="42"/>
      <c r="B688" s="31"/>
      <c r="C688" s="15" t="s">
        <v>10</v>
      </c>
      <c r="D688" s="5">
        <f t="shared" si="86"/>
        <v>4914</v>
      </c>
      <c r="E688" s="6">
        <f t="shared" si="87"/>
        <v>2485</v>
      </c>
      <c r="F688" s="33">
        <f t="shared" si="88"/>
        <v>50.56980056980057</v>
      </c>
      <c r="G688" s="6">
        <v>1683</v>
      </c>
      <c r="H688" s="6">
        <v>624</v>
      </c>
      <c r="I688" s="33">
        <v>37.1</v>
      </c>
      <c r="J688" s="6">
        <v>3231</v>
      </c>
      <c r="K688" s="6">
        <v>1861</v>
      </c>
      <c r="L688" s="34">
        <v>57.6</v>
      </c>
    </row>
    <row r="689" spans="1:12" ht="22.5" customHeight="1" x14ac:dyDescent="0.2">
      <c r="A689" s="42"/>
      <c r="B689" s="31"/>
      <c r="C689" s="15" t="s">
        <v>47</v>
      </c>
      <c r="D689" s="5">
        <f t="shared" si="86"/>
        <v>4963</v>
      </c>
      <c r="E689" s="6">
        <f t="shared" si="87"/>
        <v>2594</v>
      </c>
      <c r="F689" s="33">
        <f t="shared" si="88"/>
        <v>52.266774128551276</v>
      </c>
      <c r="G689" s="6">
        <v>1721</v>
      </c>
      <c r="H689" s="6">
        <v>682</v>
      </c>
      <c r="I689" s="33">
        <v>39.6</v>
      </c>
      <c r="J689" s="6">
        <v>3242</v>
      </c>
      <c r="K689" s="6">
        <v>1912</v>
      </c>
      <c r="L689" s="34">
        <v>59</v>
      </c>
    </row>
    <row r="690" spans="1:12" ht="22.5" customHeight="1" x14ac:dyDescent="0.2">
      <c r="A690" s="42"/>
      <c r="B690" s="31"/>
      <c r="C690" s="15" t="s">
        <v>48</v>
      </c>
      <c r="D690" s="5">
        <f t="shared" si="86"/>
        <v>4588</v>
      </c>
      <c r="E690" s="6">
        <f t="shared" si="87"/>
        <v>2082</v>
      </c>
      <c r="F690" s="33">
        <f t="shared" si="88"/>
        <v>45.379250217959893</v>
      </c>
      <c r="G690" s="6">
        <v>1600</v>
      </c>
      <c r="H690" s="6">
        <v>505</v>
      </c>
      <c r="I690" s="33">
        <v>31.6</v>
      </c>
      <c r="J690" s="6">
        <v>2988</v>
      </c>
      <c r="K690" s="6">
        <v>1577</v>
      </c>
      <c r="L690" s="34">
        <v>52.8</v>
      </c>
    </row>
    <row r="691" spans="1:12" ht="22.5" customHeight="1" x14ac:dyDescent="0.2">
      <c r="A691" s="42"/>
      <c r="B691" s="31"/>
      <c r="C691" s="15" t="s">
        <v>49</v>
      </c>
      <c r="D691" s="5">
        <f t="shared" si="86"/>
        <v>4649</v>
      </c>
      <c r="E691" s="6">
        <f t="shared" si="87"/>
        <v>2161</v>
      </c>
      <c r="F691" s="33">
        <f t="shared" si="88"/>
        <v>46.483114648311464</v>
      </c>
      <c r="G691" s="6">
        <v>1646</v>
      </c>
      <c r="H691" s="6">
        <v>560</v>
      </c>
      <c r="I691" s="33">
        <v>34</v>
      </c>
      <c r="J691" s="6">
        <v>3003</v>
      </c>
      <c r="K691" s="6">
        <v>1601</v>
      </c>
      <c r="L691" s="34">
        <v>53.3</v>
      </c>
    </row>
    <row r="692" spans="1:12" ht="22.5" customHeight="1" x14ac:dyDescent="0.2">
      <c r="A692" s="42"/>
      <c r="B692" s="31"/>
      <c r="C692" s="15" t="s">
        <v>50</v>
      </c>
      <c r="D692" s="5">
        <f t="shared" si="86"/>
        <v>4721</v>
      </c>
      <c r="E692" s="6">
        <f t="shared" si="87"/>
        <v>2102</v>
      </c>
      <c r="F692" s="33">
        <f t="shared" si="88"/>
        <v>44.524465155687352</v>
      </c>
      <c r="G692" s="6">
        <v>1876</v>
      </c>
      <c r="H692" s="6">
        <v>581</v>
      </c>
      <c r="I692" s="33">
        <v>31</v>
      </c>
      <c r="J692" s="6">
        <v>2845</v>
      </c>
      <c r="K692" s="6">
        <v>1521</v>
      </c>
      <c r="L692" s="34">
        <v>53.5</v>
      </c>
    </row>
    <row r="693" spans="1:12" ht="22.5" customHeight="1" x14ac:dyDescent="0.2">
      <c r="A693" s="42"/>
      <c r="B693" s="31"/>
      <c r="C693" s="15" t="s">
        <v>51</v>
      </c>
      <c r="D693" s="5">
        <f t="shared" si="86"/>
        <v>4684</v>
      </c>
      <c r="E693" s="6">
        <f t="shared" si="87"/>
        <v>2204</v>
      </c>
      <c r="F693" s="33">
        <f t="shared" si="88"/>
        <v>47.05380017079419</v>
      </c>
      <c r="G693" s="6">
        <v>1696</v>
      </c>
      <c r="H693" s="6">
        <v>598</v>
      </c>
      <c r="I693" s="33">
        <v>35.299999999999997</v>
      </c>
      <c r="J693" s="6">
        <v>2988</v>
      </c>
      <c r="K693" s="6">
        <v>1606</v>
      </c>
      <c r="L693" s="34">
        <v>53.7</v>
      </c>
    </row>
    <row r="694" spans="1:12" ht="22.5" customHeight="1" x14ac:dyDescent="0.2">
      <c r="A694" s="42"/>
      <c r="B694" s="31"/>
      <c r="C694" s="15" t="s">
        <v>52</v>
      </c>
      <c r="D694" s="5">
        <f t="shared" si="86"/>
        <v>4570</v>
      </c>
      <c r="E694" s="6">
        <f t="shared" si="87"/>
        <v>2103</v>
      </c>
      <c r="F694" s="33">
        <f t="shared" si="88"/>
        <v>46.017505470459518</v>
      </c>
      <c r="G694" s="6">
        <v>1700</v>
      </c>
      <c r="H694" s="6">
        <v>606</v>
      </c>
      <c r="I694" s="33">
        <v>35.6</v>
      </c>
      <c r="J694" s="6">
        <v>2870</v>
      </c>
      <c r="K694" s="6">
        <v>1497</v>
      </c>
      <c r="L694" s="34">
        <v>52.2</v>
      </c>
    </row>
    <row r="695" spans="1:12" ht="22.5" customHeight="1" x14ac:dyDescent="0.2">
      <c r="A695" s="42"/>
      <c r="B695" s="31"/>
      <c r="C695" s="15" t="s">
        <v>53</v>
      </c>
      <c r="D695" s="5">
        <f t="shared" si="86"/>
        <v>4590</v>
      </c>
      <c r="E695" s="6">
        <f t="shared" si="87"/>
        <v>2304</v>
      </c>
      <c r="F695" s="33">
        <f t="shared" si="88"/>
        <v>50.196078431372548</v>
      </c>
      <c r="G695" s="6">
        <v>1707</v>
      </c>
      <c r="H695" s="6">
        <v>687</v>
      </c>
      <c r="I695" s="33">
        <v>40.200000000000003</v>
      </c>
      <c r="J695" s="6">
        <v>2883</v>
      </c>
      <c r="K695" s="6">
        <v>1617</v>
      </c>
      <c r="L695" s="34">
        <v>56.1</v>
      </c>
    </row>
    <row r="696" spans="1:12" ht="22.5" customHeight="1" x14ac:dyDescent="0.2">
      <c r="A696" s="42"/>
      <c r="B696" s="31"/>
      <c r="C696" s="15" t="s">
        <v>54</v>
      </c>
      <c r="D696" s="5">
        <f t="shared" si="86"/>
        <v>3538</v>
      </c>
      <c r="E696" s="6">
        <f t="shared" si="87"/>
        <v>1907</v>
      </c>
      <c r="F696" s="33">
        <f t="shared" si="88"/>
        <v>53.900508762012436</v>
      </c>
      <c r="G696" s="6">
        <v>1340</v>
      </c>
      <c r="H696" s="6">
        <v>584</v>
      </c>
      <c r="I696" s="33">
        <v>43.6</v>
      </c>
      <c r="J696" s="6">
        <v>2198</v>
      </c>
      <c r="K696" s="6">
        <v>1323</v>
      </c>
      <c r="L696" s="34">
        <v>60.2</v>
      </c>
    </row>
    <row r="697" spans="1:12" ht="22.5" customHeight="1" x14ac:dyDescent="0.2">
      <c r="A697" s="42"/>
      <c r="B697" s="35"/>
      <c r="C697" s="19" t="s">
        <v>55</v>
      </c>
      <c r="D697" s="7">
        <f t="shared" si="86"/>
        <v>4603</v>
      </c>
      <c r="E697" s="8">
        <f t="shared" si="87"/>
        <v>2103</v>
      </c>
      <c r="F697" s="37">
        <f t="shared" si="88"/>
        <v>45.687595046708665</v>
      </c>
      <c r="G697" s="8">
        <v>1725</v>
      </c>
      <c r="H697" s="8">
        <v>637</v>
      </c>
      <c r="I697" s="37">
        <v>36.9</v>
      </c>
      <c r="J697" s="8">
        <v>2878</v>
      </c>
      <c r="K697" s="8">
        <v>1466</v>
      </c>
      <c r="L697" s="38">
        <v>50.9</v>
      </c>
    </row>
    <row r="698" spans="1:12" ht="22.5" customHeight="1" x14ac:dyDescent="0.2"/>
    <row r="699" spans="1:12" ht="22.5" customHeight="1" x14ac:dyDescent="0.2"/>
    <row r="700" spans="1:12" ht="15" customHeight="1" x14ac:dyDescent="0.2">
      <c r="A700" s="27"/>
      <c r="B700" s="155"/>
      <c r="C700" s="156"/>
      <c r="D700" s="130" t="s">
        <v>0</v>
      </c>
      <c r="E700" s="131" t="str">
        <f>'○給与（30～）'!E700</f>
        <v>P83</v>
      </c>
      <c r="F700" s="131" t="str">
        <f>'○給与（30～）'!F700</f>
        <v>医療業</v>
      </c>
      <c r="G700" s="131"/>
      <c r="H700" s="131"/>
      <c r="I700" s="131"/>
      <c r="J700" s="131"/>
      <c r="K700" s="131"/>
      <c r="L700" s="134"/>
    </row>
    <row r="701" spans="1:12" x14ac:dyDescent="0.2">
      <c r="A701" s="27"/>
      <c r="B701" s="157"/>
      <c r="C701" s="158"/>
      <c r="D701" s="166" t="s">
        <v>1</v>
      </c>
      <c r="E701" s="132"/>
      <c r="F701" s="133"/>
      <c r="G701" s="166" t="s">
        <v>2</v>
      </c>
      <c r="H701" s="132"/>
      <c r="I701" s="133"/>
      <c r="J701" s="166" t="s">
        <v>3</v>
      </c>
      <c r="K701" s="132"/>
      <c r="L701" s="133"/>
    </row>
    <row r="702" spans="1:12" ht="10.5" customHeight="1" x14ac:dyDescent="0.2">
      <c r="A702" s="27"/>
      <c r="B702" s="157"/>
      <c r="C702" s="158"/>
      <c r="D702" s="167"/>
      <c r="E702" s="169" t="s">
        <v>17</v>
      </c>
      <c r="F702" s="171" t="s">
        <v>18</v>
      </c>
      <c r="G702" s="167"/>
      <c r="H702" s="169" t="s">
        <v>17</v>
      </c>
      <c r="I702" s="171" t="s">
        <v>18</v>
      </c>
      <c r="J702" s="167"/>
      <c r="K702" s="169" t="s">
        <v>17</v>
      </c>
      <c r="L702" s="171" t="s">
        <v>18</v>
      </c>
    </row>
    <row r="703" spans="1:12" ht="10.5" customHeight="1" x14ac:dyDescent="0.2">
      <c r="A703" s="27"/>
      <c r="B703" s="159"/>
      <c r="C703" s="160"/>
      <c r="D703" s="168"/>
      <c r="E703" s="170"/>
      <c r="F703" s="172"/>
      <c r="G703" s="168"/>
      <c r="H703" s="170"/>
      <c r="I703" s="172"/>
      <c r="J703" s="168"/>
      <c r="K703" s="170"/>
      <c r="L703" s="172"/>
    </row>
    <row r="704" spans="1:12" ht="12" customHeight="1" x14ac:dyDescent="0.2">
      <c r="A704" s="24"/>
      <c r="B704" s="57"/>
      <c r="C704" s="58"/>
      <c r="D704" s="28"/>
      <c r="E704" s="29"/>
      <c r="F704" s="29"/>
      <c r="G704" s="29"/>
      <c r="H704" s="29"/>
      <c r="I704" s="29"/>
      <c r="J704" s="29"/>
      <c r="K704" s="29"/>
      <c r="L704" s="30"/>
    </row>
    <row r="705" spans="1:12" s="67" customFormat="1" ht="22.5" customHeight="1" x14ac:dyDescent="0.2">
      <c r="A705" s="41"/>
      <c r="B705" s="103" t="str">
        <f>'○給与（30～）'!$B$8</f>
        <v xml:space="preserve"> 27年平均</v>
      </c>
      <c r="C705" s="104"/>
      <c r="D705" s="90">
        <v>20742</v>
      </c>
      <c r="E705" s="86">
        <v>3959</v>
      </c>
      <c r="F705" s="88">
        <v>19.100000000000001</v>
      </c>
      <c r="G705" s="86">
        <v>6223</v>
      </c>
      <c r="H705" s="86">
        <v>1767</v>
      </c>
      <c r="I705" s="88">
        <v>28.3</v>
      </c>
      <c r="J705" s="86">
        <v>14519</v>
      </c>
      <c r="K705" s="86">
        <v>2192</v>
      </c>
      <c r="L705" s="89">
        <v>15.1</v>
      </c>
    </row>
    <row r="706" spans="1:12" ht="12" customHeight="1" x14ac:dyDescent="0.2">
      <c r="A706" s="42"/>
      <c r="B706" s="31"/>
      <c r="C706" s="15"/>
      <c r="D706" s="5"/>
      <c r="E706" s="6"/>
      <c r="F706" s="33"/>
      <c r="G706" s="6"/>
      <c r="H706" s="6"/>
      <c r="I706" s="33"/>
      <c r="J706" s="6"/>
      <c r="K706" s="6"/>
      <c r="L706" s="34"/>
    </row>
    <row r="707" spans="1:12" ht="22.5" customHeight="1" x14ac:dyDescent="0.2">
      <c r="A707" s="42"/>
      <c r="B707" s="31"/>
      <c r="C707" s="15" t="str">
        <f>'○給与（30～）'!$C$10</f>
        <v xml:space="preserve">27年 1月 </v>
      </c>
      <c r="D707" s="5">
        <f t="shared" ref="D707:D718" si="89">G707+J707</f>
        <v>20367</v>
      </c>
      <c r="E707" s="6">
        <f t="shared" ref="E707:E718" si="90">H707+K707</f>
        <v>3486</v>
      </c>
      <c r="F707" s="33">
        <f t="shared" ref="F707:F718" si="91">E707/D707*100</f>
        <v>17.11592281632052</v>
      </c>
      <c r="G707" s="6">
        <v>5963</v>
      </c>
      <c r="H707" s="6">
        <v>1354</v>
      </c>
      <c r="I707" s="33">
        <v>22.7</v>
      </c>
      <c r="J707" s="6">
        <v>14404</v>
      </c>
      <c r="K707" s="6">
        <v>2132</v>
      </c>
      <c r="L707" s="34">
        <v>14.8</v>
      </c>
    </row>
    <row r="708" spans="1:12" ht="22.5" customHeight="1" x14ac:dyDescent="0.2">
      <c r="A708" s="42"/>
      <c r="B708" s="31"/>
      <c r="C708" s="15" t="s">
        <v>9</v>
      </c>
      <c r="D708" s="5">
        <f t="shared" si="89"/>
        <v>20422</v>
      </c>
      <c r="E708" s="6">
        <f t="shared" si="90"/>
        <v>3419</v>
      </c>
      <c r="F708" s="33">
        <f t="shared" si="91"/>
        <v>16.741749094114191</v>
      </c>
      <c r="G708" s="6">
        <v>6105</v>
      </c>
      <c r="H708" s="6">
        <v>1321</v>
      </c>
      <c r="I708" s="33">
        <v>21.6</v>
      </c>
      <c r="J708" s="6">
        <v>14317</v>
      </c>
      <c r="K708" s="6">
        <v>2098</v>
      </c>
      <c r="L708" s="34">
        <v>14.7</v>
      </c>
    </row>
    <row r="709" spans="1:12" ht="22.5" customHeight="1" x14ac:dyDescent="0.2">
      <c r="A709" s="42"/>
      <c r="B709" s="31"/>
      <c r="C709" s="15" t="s">
        <v>10</v>
      </c>
      <c r="D709" s="5">
        <f t="shared" si="89"/>
        <v>20181</v>
      </c>
      <c r="E709" s="6">
        <f t="shared" si="90"/>
        <v>3729</v>
      </c>
      <c r="F709" s="33">
        <f t="shared" si="91"/>
        <v>18.477776126059165</v>
      </c>
      <c r="G709" s="6">
        <v>6284</v>
      </c>
      <c r="H709" s="6">
        <v>1630</v>
      </c>
      <c r="I709" s="33">
        <v>25.9</v>
      </c>
      <c r="J709" s="6">
        <v>13897</v>
      </c>
      <c r="K709" s="6">
        <v>2099</v>
      </c>
      <c r="L709" s="34">
        <v>15.1</v>
      </c>
    </row>
    <row r="710" spans="1:12" ht="22.5" customHeight="1" x14ac:dyDescent="0.2">
      <c r="A710" s="42"/>
      <c r="B710" s="31"/>
      <c r="C710" s="15" t="s">
        <v>47</v>
      </c>
      <c r="D710" s="5">
        <f t="shared" si="89"/>
        <v>21130</v>
      </c>
      <c r="E710" s="6">
        <f t="shared" si="90"/>
        <v>3689</v>
      </c>
      <c r="F710" s="33">
        <f t="shared" si="91"/>
        <v>17.458589682915289</v>
      </c>
      <c r="G710" s="6">
        <v>5838</v>
      </c>
      <c r="H710" s="6">
        <v>1642</v>
      </c>
      <c r="I710" s="33">
        <v>28.1</v>
      </c>
      <c r="J710" s="6">
        <v>15292</v>
      </c>
      <c r="K710" s="6">
        <v>2047</v>
      </c>
      <c r="L710" s="34">
        <v>13.4</v>
      </c>
    </row>
    <row r="711" spans="1:12" ht="22.5" customHeight="1" x14ac:dyDescent="0.2">
      <c r="A711" s="42"/>
      <c r="B711" s="31"/>
      <c r="C711" s="15" t="s">
        <v>48</v>
      </c>
      <c r="D711" s="5">
        <f t="shared" si="89"/>
        <v>20859</v>
      </c>
      <c r="E711" s="6">
        <f t="shared" si="90"/>
        <v>4050</v>
      </c>
      <c r="F711" s="33">
        <f t="shared" si="91"/>
        <v>19.416079390191285</v>
      </c>
      <c r="G711" s="6">
        <v>6447</v>
      </c>
      <c r="H711" s="6">
        <v>1628</v>
      </c>
      <c r="I711" s="33">
        <v>25.3</v>
      </c>
      <c r="J711" s="6">
        <v>14412</v>
      </c>
      <c r="K711" s="6">
        <v>2422</v>
      </c>
      <c r="L711" s="34">
        <v>16.8</v>
      </c>
    </row>
    <row r="712" spans="1:12" ht="22.5" customHeight="1" x14ac:dyDescent="0.2">
      <c r="A712" s="42"/>
      <c r="B712" s="31"/>
      <c r="C712" s="15" t="s">
        <v>49</v>
      </c>
      <c r="D712" s="5">
        <f t="shared" si="89"/>
        <v>20893</v>
      </c>
      <c r="E712" s="6">
        <f t="shared" si="90"/>
        <v>3985</v>
      </c>
      <c r="F712" s="33">
        <f t="shared" si="91"/>
        <v>19.07337385727277</v>
      </c>
      <c r="G712" s="6">
        <v>6746</v>
      </c>
      <c r="H712" s="6">
        <v>2125</v>
      </c>
      <c r="I712" s="33">
        <v>31.5</v>
      </c>
      <c r="J712" s="6">
        <v>14147</v>
      </c>
      <c r="K712" s="6">
        <v>1860</v>
      </c>
      <c r="L712" s="34">
        <v>13.1</v>
      </c>
    </row>
    <row r="713" spans="1:12" ht="22.5" customHeight="1" x14ac:dyDescent="0.2">
      <c r="A713" s="42"/>
      <c r="B713" s="31"/>
      <c r="C713" s="15" t="s">
        <v>50</v>
      </c>
      <c r="D713" s="5">
        <f t="shared" si="89"/>
        <v>20935</v>
      </c>
      <c r="E713" s="6">
        <f t="shared" si="90"/>
        <v>4135</v>
      </c>
      <c r="F713" s="33">
        <f t="shared" si="91"/>
        <v>19.751612132791976</v>
      </c>
      <c r="G713" s="6">
        <v>6243</v>
      </c>
      <c r="H713" s="6">
        <v>1955</v>
      </c>
      <c r="I713" s="33">
        <v>31.3</v>
      </c>
      <c r="J713" s="6">
        <v>14692</v>
      </c>
      <c r="K713" s="6">
        <v>2180</v>
      </c>
      <c r="L713" s="34">
        <v>14.8</v>
      </c>
    </row>
    <row r="714" spans="1:12" ht="22.5" customHeight="1" x14ac:dyDescent="0.2">
      <c r="A714" s="42"/>
      <c r="B714" s="31"/>
      <c r="C714" s="15" t="s">
        <v>51</v>
      </c>
      <c r="D714" s="5">
        <f t="shared" si="89"/>
        <v>21024</v>
      </c>
      <c r="E714" s="6">
        <f t="shared" si="90"/>
        <v>4270</v>
      </c>
      <c r="F714" s="33">
        <f t="shared" si="91"/>
        <v>20.31012176560122</v>
      </c>
      <c r="G714" s="6">
        <v>6258</v>
      </c>
      <c r="H714" s="6">
        <v>1972</v>
      </c>
      <c r="I714" s="33">
        <v>31.5</v>
      </c>
      <c r="J714" s="6">
        <v>14766</v>
      </c>
      <c r="K714" s="6">
        <v>2298</v>
      </c>
      <c r="L714" s="34">
        <v>15.6</v>
      </c>
    </row>
    <row r="715" spans="1:12" ht="22.5" customHeight="1" x14ac:dyDescent="0.2">
      <c r="A715" s="42"/>
      <c r="B715" s="31"/>
      <c r="C715" s="15" t="s">
        <v>52</v>
      </c>
      <c r="D715" s="5">
        <f t="shared" si="89"/>
        <v>20803</v>
      </c>
      <c r="E715" s="6">
        <f t="shared" si="90"/>
        <v>4239</v>
      </c>
      <c r="F715" s="33">
        <f t="shared" si="91"/>
        <v>20.376868720857569</v>
      </c>
      <c r="G715" s="6">
        <v>6138</v>
      </c>
      <c r="H715" s="6">
        <v>1948</v>
      </c>
      <c r="I715" s="33">
        <v>31.7</v>
      </c>
      <c r="J715" s="6">
        <v>14665</v>
      </c>
      <c r="K715" s="6">
        <v>2291</v>
      </c>
      <c r="L715" s="34">
        <v>15.6</v>
      </c>
    </row>
    <row r="716" spans="1:12" ht="22.5" customHeight="1" x14ac:dyDescent="0.2">
      <c r="A716" s="42"/>
      <c r="B716" s="31"/>
      <c r="C716" s="15" t="s">
        <v>53</v>
      </c>
      <c r="D716" s="5">
        <f t="shared" si="89"/>
        <v>20733</v>
      </c>
      <c r="E716" s="6">
        <f t="shared" si="90"/>
        <v>4347</v>
      </c>
      <c r="F716" s="33">
        <f t="shared" si="91"/>
        <v>20.966575025321951</v>
      </c>
      <c r="G716" s="6">
        <v>6373</v>
      </c>
      <c r="H716" s="6">
        <v>2083</v>
      </c>
      <c r="I716" s="33">
        <v>32.700000000000003</v>
      </c>
      <c r="J716" s="6">
        <v>14360</v>
      </c>
      <c r="K716" s="6">
        <v>2264</v>
      </c>
      <c r="L716" s="34">
        <v>15.8</v>
      </c>
    </row>
    <row r="717" spans="1:12" ht="22.5" customHeight="1" x14ac:dyDescent="0.2">
      <c r="A717" s="42"/>
      <c r="B717" s="31"/>
      <c r="C717" s="15" t="s">
        <v>54</v>
      </c>
      <c r="D717" s="5">
        <f t="shared" si="89"/>
        <v>20756</v>
      </c>
      <c r="E717" s="6">
        <f t="shared" si="90"/>
        <v>4165</v>
      </c>
      <c r="F717" s="33">
        <f t="shared" si="91"/>
        <v>20.066486798997879</v>
      </c>
      <c r="G717" s="6">
        <v>6225</v>
      </c>
      <c r="H717" s="6">
        <v>1864</v>
      </c>
      <c r="I717" s="33">
        <v>29.9</v>
      </c>
      <c r="J717" s="6">
        <v>14531</v>
      </c>
      <c r="K717" s="6">
        <v>2301</v>
      </c>
      <c r="L717" s="34">
        <v>15.8</v>
      </c>
    </row>
    <row r="718" spans="1:12" ht="22.5" customHeight="1" x14ac:dyDescent="0.2">
      <c r="A718" s="42"/>
      <c r="B718" s="35"/>
      <c r="C718" s="19" t="s">
        <v>55</v>
      </c>
      <c r="D718" s="7">
        <f t="shared" si="89"/>
        <v>20795</v>
      </c>
      <c r="E718" s="8">
        <f t="shared" si="90"/>
        <v>3999</v>
      </c>
      <c r="F718" s="37">
        <f t="shared" si="91"/>
        <v>19.230584275066121</v>
      </c>
      <c r="G718" s="8">
        <v>6057</v>
      </c>
      <c r="H718" s="8">
        <v>1682</v>
      </c>
      <c r="I718" s="37">
        <v>27.8</v>
      </c>
      <c r="J718" s="8">
        <v>14738</v>
      </c>
      <c r="K718" s="8">
        <v>2317</v>
      </c>
      <c r="L718" s="38">
        <v>15.7</v>
      </c>
    </row>
    <row r="719" spans="1:12" ht="22.5" customHeight="1" x14ac:dyDescent="0.2">
      <c r="A719" s="24"/>
      <c r="B719" s="43"/>
      <c r="C719" s="44"/>
      <c r="D719" s="29"/>
      <c r="E719" s="29"/>
      <c r="F719" s="29"/>
      <c r="G719" s="29"/>
      <c r="H719" s="29"/>
      <c r="I719" s="29"/>
      <c r="J719" s="29"/>
      <c r="K719" s="29"/>
      <c r="L719" s="29"/>
    </row>
    <row r="720" spans="1:12" ht="15" customHeight="1" x14ac:dyDescent="0.2">
      <c r="A720" s="27"/>
      <c r="B720" s="155"/>
      <c r="C720" s="156"/>
      <c r="D720" s="130" t="s">
        <v>0</v>
      </c>
      <c r="E720" s="131" t="str">
        <f>'○給与（30～）'!E720</f>
        <v>PS</v>
      </c>
      <c r="F720" s="131" t="s">
        <v>106</v>
      </c>
      <c r="G720" s="131"/>
      <c r="H720" s="131"/>
      <c r="I720" s="131"/>
      <c r="J720" s="131"/>
      <c r="K720" s="131"/>
      <c r="L720" s="134"/>
    </row>
    <row r="721" spans="1:12" x14ac:dyDescent="0.2">
      <c r="A721" s="27"/>
      <c r="B721" s="157"/>
      <c r="C721" s="158"/>
      <c r="D721" s="166" t="s">
        <v>1</v>
      </c>
      <c r="E721" s="132"/>
      <c r="F721" s="133"/>
      <c r="G721" s="166" t="s">
        <v>2</v>
      </c>
      <c r="H721" s="132"/>
      <c r="I721" s="133"/>
      <c r="J721" s="166" t="s">
        <v>3</v>
      </c>
      <c r="K721" s="132"/>
      <c r="L721" s="133"/>
    </row>
    <row r="722" spans="1:12" ht="10.5" customHeight="1" x14ac:dyDescent="0.2">
      <c r="A722" s="27"/>
      <c r="B722" s="157"/>
      <c r="C722" s="158"/>
      <c r="D722" s="167"/>
      <c r="E722" s="169" t="s">
        <v>17</v>
      </c>
      <c r="F722" s="171" t="s">
        <v>18</v>
      </c>
      <c r="G722" s="167"/>
      <c r="H722" s="169" t="s">
        <v>17</v>
      </c>
      <c r="I722" s="171" t="s">
        <v>18</v>
      </c>
      <c r="J722" s="167"/>
      <c r="K722" s="169" t="s">
        <v>17</v>
      </c>
      <c r="L722" s="171" t="s">
        <v>18</v>
      </c>
    </row>
    <row r="723" spans="1:12" ht="10.5" customHeight="1" x14ac:dyDescent="0.2">
      <c r="A723" s="27"/>
      <c r="B723" s="159"/>
      <c r="C723" s="160"/>
      <c r="D723" s="168"/>
      <c r="E723" s="170"/>
      <c r="F723" s="172"/>
      <c r="G723" s="168"/>
      <c r="H723" s="170"/>
      <c r="I723" s="172"/>
      <c r="J723" s="168"/>
      <c r="K723" s="170"/>
      <c r="L723" s="172"/>
    </row>
    <row r="724" spans="1:12" ht="12" customHeight="1" x14ac:dyDescent="0.2">
      <c r="A724" s="24"/>
      <c r="B724" s="57"/>
      <c r="C724" s="58"/>
      <c r="D724" s="28"/>
      <c r="E724" s="29"/>
      <c r="F724" s="29"/>
      <c r="G724" s="29"/>
      <c r="H724" s="29"/>
      <c r="I724" s="29"/>
      <c r="J724" s="29"/>
      <c r="K724" s="29"/>
      <c r="L724" s="30"/>
    </row>
    <row r="725" spans="1:12" s="67" customFormat="1" ht="22.5" customHeight="1" x14ac:dyDescent="0.2">
      <c r="A725" s="41"/>
      <c r="B725" s="103" t="str">
        <f>'○給与（30～）'!$B$8</f>
        <v xml:space="preserve"> 27年平均</v>
      </c>
      <c r="C725" s="104"/>
      <c r="D725" s="90">
        <v>10927</v>
      </c>
      <c r="E725" s="86">
        <v>3313</v>
      </c>
      <c r="F725" s="88">
        <v>30.3</v>
      </c>
      <c r="G725" s="86">
        <v>3383</v>
      </c>
      <c r="H725" s="86">
        <v>616</v>
      </c>
      <c r="I725" s="88">
        <v>18.5</v>
      </c>
      <c r="J725" s="86">
        <v>7544</v>
      </c>
      <c r="K725" s="86">
        <v>2697</v>
      </c>
      <c r="L725" s="89">
        <v>35.700000000000003</v>
      </c>
    </row>
    <row r="726" spans="1:12" ht="12" customHeight="1" x14ac:dyDescent="0.2">
      <c r="A726" s="42"/>
      <c r="B726" s="31"/>
      <c r="C726" s="15"/>
      <c r="D726" s="5"/>
      <c r="E726" s="6"/>
      <c r="F726" s="33"/>
      <c r="G726" s="6"/>
      <c r="H726" s="6"/>
      <c r="I726" s="33"/>
      <c r="J726" s="6"/>
      <c r="K726" s="6"/>
      <c r="L726" s="34"/>
    </row>
    <row r="727" spans="1:12" ht="22.5" customHeight="1" x14ac:dyDescent="0.2">
      <c r="A727" s="42"/>
      <c r="B727" s="31"/>
      <c r="C727" s="15" t="str">
        <f>'○給与（30～）'!$C$10</f>
        <v xml:space="preserve">27年 1月 </v>
      </c>
      <c r="D727" s="5">
        <f t="shared" ref="D727:D738" si="92">G727+J727</f>
        <v>10525</v>
      </c>
      <c r="E727" s="6">
        <f t="shared" ref="E727:E738" si="93">H727+K727</f>
        <v>2996</v>
      </c>
      <c r="F727" s="33">
        <f t="shared" ref="F727:F738" si="94">E727/D727*100</f>
        <v>28.465558194774349</v>
      </c>
      <c r="G727" s="6">
        <v>3468</v>
      </c>
      <c r="H727" s="6">
        <v>557</v>
      </c>
      <c r="I727" s="33">
        <v>16.100000000000001</v>
      </c>
      <c r="J727" s="6">
        <v>7057</v>
      </c>
      <c r="K727" s="6">
        <v>2439</v>
      </c>
      <c r="L727" s="34">
        <v>34.6</v>
      </c>
    </row>
    <row r="728" spans="1:12" ht="22.5" customHeight="1" x14ac:dyDescent="0.2">
      <c r="A728" s="42"/>
      <c r="B728" s="31"/>
      <c r="C728" s="15" t="s">
        <v>9</v>
      </c>
      <c r="D728" s="5">
        <f t="shared" si="92"/>
        <v>10477</v>
      </c>
      <c r="E728" s="6">
        <f t="shared" si="93"/>
        <v>2967</v>
      </c>
      <c r="F728" s="33">
        <f t="shared" si="94"/>
        <v>28.319175336451273</v>
      </c>
      <c r="G728" s="6">
        <v>3467</v>
      </c>
      <c r="H728" s="6">
        <v>557</v>
      </c>
      <c r="I728" s="33">
        <v>16.100000000000001</v>
      </c>
      <c r="J728" s="6">
        <v>7010</v>
      </c>
      <c r="K728" s="6">
        <v>2410</v>
      </c>
      <c r="L728" s="34">
        <v>34.4</v>
      </c>
    </row>
    <row r="729" spans="1:12" ht="22.5" customHeight="1" x14ac:dyDescent="0.2">
      <c r="A729" s="42"/>
      <c r="B729" s="31"/>
      <c r="C729" s="15" t="s">
        <v>10</v>
      </c>
      <c r="D729" s="5">
        <f t="shared" si="92"/>
        <v>10380</v>
      </c>
      <c r="E729" s="6">
        <f t="shared" si="93"/>
        <v>2976</v>
      </c>
      <c r="F729" s="33">
        <f t="shared" si="94"/>
        <v>28.670520231213874</v>
      </c>
      <c r="G729" s="6">
        <v>3495</v>
      </c>
      <c r="H729" s="6">
        <v>595</v>
      </c>
      <c r="I729" s="33">
        <v>17</v>
      </c>
      <c r="J729" s="6">
        <v>6885</v>
      </c>
      <c r="K729" s="6">
        <v>2381</v>
      </c>
      <c r="L729" s="34">
        <v>34.6</v>
      </c>
    </row>
    <row r="730" spans="1:12" ht="22.5" customHeight="1" x14ac:dyDescent="0.2">
      <c r="A730" s="42"/>
      <c r="B730" s="31"/>
      <c r="C730" s="15" t="s">
        <v>47</v>
      </c>
      <c r="D730" s="5">
        <f t="shared" si="92"/>
        <v>11027</v>
      </c>
      <c r="E730" s="6">
        <f t="shared" si="93"/>
        <v>3073</v>
      </c>
      <c r="F730" s="33">
        <f t="shared" si="94"/>
        <v>27.867960460687403</v>
      </c>
      <c r="G730" s="6">
        <v>3922</v>
      </c>
      <c r="H730" s="6">
        <v>557</v>
      </c>
      <c r="I730" s="33">
        <v>14.2</v>
      </c>
      <c r="J730" s="6">
        <v>7105</v>
      </c>
      <c r="K730" s="6">
        <v>2516</v>
      </c>
      <c r="L730" s="34">
        <v>35.4</v>
      </c>
    </row>
    <row r="731" spans="1:12" ht="22.5" customHeight="1" x14ac:dyDescent="0.2">
      <c r="A731" s="42"/>
      <c r="B731" s="31"/>
      <c r="C731" s="15" t="s">
        <v>48</v>
      </c>
      <c r="D731" s="5">
        <f t="shared" si="92"/>
        <v>11077</v>
      </c>
      <c r="E731" s="6">
        <f t="shared" si="93"/>
        <v>3646</v>
      </c>
      <c r="F731" s="33">
        <f t="shared" si="94"/>
        <v>32.915049201047211</v>
      </c>
      <c r="G731" s="6">
        <v>3037</v>
      </c>
      <c r="H731" s="6">
        <v>697</v>
      </c>
      <c r="I731" s="33">
        <v>23</v>
      </c>
      <c r="J731" s="6">
        <v>8040</v>
      </c>
      <c r="K731" s="6">
        <v>2949</v>
      </c>
      <c r="L731" s="34">
        <v>36.700000000000003</v>
      </c>
    </row>
    <row r="732" spans="1:12" ht="22.5" customHeight="1" x14ac:dyDescent="0.2">
      <c r="A732" s="42"/>
      <c r="B732" s="31"/>
      <c r="C732" s="15" t="s">
        <v>49</v>
      </c>
      <c r="D732" s="5">
        <f t="shared" si="92"/>
        <v>11070</v>
      </c>
      <c r="E732" s="6">
        <f t="shared" si="93"/>
        <v>3194</v>
      </c>
      <c r="F732" s="33">
        <f t="shared" si="94"/>
        <v>28.852755194218609</v>
      </c>
      <c r="G732" s="6">
        <v>3451</v>
      </c>
      <c r="H732" s="6">
        <v>646</v>
      </c>
      <c r="I732" s="33">
        <v>18.7</v>
      </c>
      <c r="J732" s="6">
        <v>7619</v>
      </c>
      <c r="K732" s="6">
        <v>2548</v>
      </c>
      <c r="L732" s="34">
        <v>33.4</v>
      </c>
    </row>
    <row r="733" spans="1:12" ht="22.5" customHeight="1" x14ac:dyDescent="0.2">
      <c r="A733" s="42"/>
      <c r="B733" s="31"/>
      <c r="C733" s="15" t="s">
        <v>50</v>
      </c>
      <c r="D733" s="5">
        <f t="shared" si="92"/>
        <v>11019</v>
      </c>
      <c r="E733" s="6">
        <f t="shared" si="93"/>
        <v>3202</v>
      </c>
      <c r="F733" s="33">
        <f t="shared" si="94"/>
        <v>29.058898266630369</v>
      </c>
      <c r="G733" s="6">
        <v>3425</v>
      </c>
      <c r="H733" s="6">
        <v>663</v>
      </c>
      <c r="I733" s="33">
        <v>19.399999999999999</v>
      </c>
      <c r="J733" s="6">
        <v>7594</v>
      </c>
      <c r="K733" s="6">
        <v>2539</v>
      </c>
      <c r="L733" s="34">
        <v>33.4</v>
      </c>
    </row>
    <row r="734" spans="1:12" ht="22.5" customHeight="1" x14ac:dyDescent="0.2">
      <c r="A734" s="42"/>
      <c r="B734" s="31"/>
      <c r="C734" s="15" t="s">
        <v>51</v>
      </c>
      <c r="D734" s="5">
        <f t="shared" si="92"/>
        <v>11085</v>
      </c>
      <c r="E734" s="6">
        <f t="shared" si="93"/>
        <v>3676</v>
      </c>
      <c r="F734" s="33">
        <f t="shared" si="94"/>
        <v>33.161930536761389</v>
      </c>
      <c r="G734" s="6">
        <v>3008</v>
      </c>
      <c r="H734" s="6">
        <v>689</v>
      </c>
      <c r="I734" s="33">
        <v>22.9</v>
      </c>
      <c r="J734" s="6">
        <v>8077</v>
      </c>
      <c r="K734" s="6">
        <v>2987</v>
      </c>
      <c r="L734" s="34">
        <v>37</v>
      </c>
    </row>
    <row r="735" spans="1:12" ht="22.5" customHeight="1" x14ac:dyDescent="0.2">
      <c r="A735" s="42"/>
      <c r="B735" s="31"/>
      <c r="C735" s="15" t="s">
        <v>52</v>
      </c>
      <c r="D735" s="5">
        <f t="shared" si="92"/>
        <v>11118</v>
      </c>
      <c r="E735" s="6">
        <f t="shared" si="93"/>
        <v>3643</v>
      </c>
      <c r="F735" s="33">
        <f t="shared" si="94"/>
        <v>32.766684655513586</v>
      </c>
      <c r="G735" s="6">
        <v>2967</v>
      </c>
      <c r="H735" s="6">
        <v>620</v>
      </c>
      <c r="I735" s="33">
        <v>20.9</v>
      </c>
      <c r="J735" s="6">
        <v>8151</v>
      </c>
      <c r="K735" s="6">
        <v>3023</v>
      </c>
      <c r="L735" s="34">
        <v>37.1</v>
      </c>
    </row>
    <row r="736" spans="1:12" ht="22.5" customHeight="1" x14ac:dyDescent="0.2">
      <c r="A736" s="42"/>
      <c r="B736" s="31"/>
      <c r="C736" s="15" t="s">
        <v>53</v>
      </c>
      <c r="D736" s="5">
        <f t="shared" si="92"/>
        <v>11135</v>
      </c>
      <c r="E736" s="6">
        <f t="shared" si="93"/>
        <v>3796</v>
      </c>
      <c r="F736" s="33">
        <f t="shared" si="94"/>
        <v>34.090704984283789</v>
      </c>
      <c r="G736" s="6">
        <v>3013</v>
      </c>
      <c r="H736" s="6">
        <v>640</v>
      </c>
      <c r="I736" s="33">
        <v>21.2</v>
      </c>
      <c r="J736" s="6">
        <v>8122</v>
      </c>
      <c r="K736" s="6">
        <v>3156</v>
      </c>
      <c r="L736" s="34">
        <v>38.9</v>
      </c>
    </row>
    <row r="737" spans="1:12" ht="22.5" customHeight="1" x14ac:dyDescent="0.2">
      <c r="A737" s="42"/>
      <c r="B737" s="31"/>
      <c r="C737" s="15" t="s">
        <v>54</v>
      </c>
      <c r="D737" s="5">
        <f t="shared" si="92"/>
        <v>11223</v>
      </c>
      <c r="E737" s="6">
        <f t="shared" si="93"/>
        <v>3273</v>
      </c>
      <c r="F737" s="33">
        <f t="shared" si="94"/>
        <v>29.163325314087139</v>
      </c>
      <c r="G737" s="6">
        <v>4095</v>
      </c>
      <c r="H737" s="6">
        <v>569</v>
      </c>
      <c r="I737" s="33">
        <v>13.9</v>
      </c>
      <c r="J737" s="6">
        <v>7128</v>
      </c>
      <c r="K737" s="6">
        <v>2704</v>
      </c>
      <c r="L737" s="34">
        <v>37.9</v>
      </c>
    </row>
    <row r="738" spans="1:12" ht="22.5" customHeight="1" x14ac:dyDescent="0.2">
      <c r="A738" s="42"/>
      <c r="B738" s="35"/>
      <c r="C738" s="19" t="s">
        <v>55</v>
      </c>
      <c r="D738" s="7">
        <f t="shared" si="92"/>
        <v>10982</v>
      </c>
      <c r="E738" s="8">
        <f t="shared" si="93"/>
        <v>3315</v>
      </c>
      <c r="F738" s="37">
        <f t="shared" si="94"/>
        <v>30.185758513931887</v>
      </c>
      <c r="G738" s="8">
        <v>3250</v>
      </c>
      <c r="H738" s="8">
        <v>603</v>
      </c>
      <c r="I738" s="37">
        <v>18.600000000000001</v>
      </c>
      <c r="J738" s="8">
        <v>7732</v>
      </c>
      <c r="K738" s="8">
        <v>2712</v>
      </c>
      <c r="L738" s="38">
        <v>35.1</v>
      </c>
    </row>
    <row r="739" spans="1:12" ht="22.5" customHeight="1" x14ac:dyDescent="0.2"/>
    <row r="740" spans="1:12" ht="22.5" customHeight="1" x14ac:dyDescent="0.2"/>
    <row r="741" spans="1:12" ht="42" customHeight="1" x14ac:dyDescent="0.2">
      <c r="A741" s="27"/>
      <c r="B741" s="155"/>
      <c r="C741" s="156"/>
      <c r="D741" s="130" t="s">
        <v>0</v>
      </c>
      <c r="E741" s="131" t="str">
        <f>'○給与（30～）'!E741</f>
        <v>RS</v>
      </c>
      <c r="F741" s="161" t="s">
        <v>124</v>
      </c>
      <c r="G741" s="161"/>
      <c r="H741" s="161"/>
      <c r="I741" s="161"/>
      <c r="J741" s="161"/>
      <c r="K741" s="161"/>
      <c r="L741" s="162"/>
    </row>
    <row r="742" spans="1:12" x14ac:dyDescent="0.2">
      <c r="A742" s="27"/>
      <c r="B742" s="157"/>
      <c r="C742" s="158"/>
      <c r="D742" s="166" t="s">
        <v>1</v>
      </c>
      <c r="E742" s="132"/>
      <c r="F742" s="133"/>
      <c r="G742" s="166" t="s">
        <v>2</v>
      </c>
      <c r="H742" s="132"/>
      <c r="I742" s="133"/>
      <c r="J742" s="166" t="s">
        <v>3</v>
      </c>
      <c r="K742" s="132"/>
      <c r="L742" s="133"/>
    </row>
    <row r="743" spans="1:12" ht="10.5" customHeight="1" x14ac:dyDescent="0.2">
      <c r="A743" s="27"/>
      <c r="B743" s="157"/>
      <c r="C743" s="158"/>
      <c r="D743" s="167"/>
      <c r="E743" s="169" t="s">
        <v>17</v>
      </c>
      <c r="F743" s="171" t="s">
        <v>18</v>
      </c>
      <c r="G743" s="167"/>
      <c r="H743" s="169" t="s">
        <v>17</v>
      </c>
      <c r="I743" s="171" t="s">
        <v>18</v>
      </c>
      <c r="J743" s="167"/>
      <c r="K743" s="169" t="s">
        <v>17</v>
      </c>
      <c r="L743" s="171" t="s">
        <v>18</v>
      </c>
    </row>
    <row r="744" spans="1:12" ht="10.5" customHeight="1" x14ac:dyDescent="0.2">
      <c r="A744" s="27"/>
      <c r="B744" s="159"/>
      <c r="C744" s="160"/>
      <c r="D744" s="168"/>
      <c r="E744" s="170"/>
      <c r="F744" s="172"/>
      <c r="G744" s="168"/>
      <c r="H744" s="170"/>
      <c r="I744" s="172"/>
      <c r="J744" s="168"/>
      <c r="K744" s="170"/>
      <c r="L744" s="172"/>
    </row>
    <row r="745" spans="1:12" ht="12" customHeight="1" x14ac:dyDescent="0.2">
      <c r="A745" s="24"/>
      <c r="B745" s="57"/>
      <c r="C745" s="58"/>
      <c r="D745" s="28"/>
      <c r="E745" s="29"/>
      <c r="F745" s="29"/>
      <c r="G745" s="29"/>
      <c r="H745" s="29"/>
      <c r="I745" s="29"/>
      <c r="J745" s="29"/>
      <c r="K745" s="29"/>
      <c r="L745" s="30"/>
    </row>
    <row r="746" spans="1:12" s="67" customFormat="1" ht="22.5" customHeight="1" x14ac:dyDescent="0.2">
      <c r="A746" s="41"/>
      <c r="B746" s="103" t="str">
        <f>'○給与（30～）'!$B$8</f>
        <v xml:space="preserve"> 27年平均</v>
      </c>
      <c r="C746" s="104"/>
      <c r="D746" s="90">
        <v>7505</v>
      </c>
      <c r="E746" s="86">
        <v>1561</v>
      </c>
      <c r="F746" s="33">
        <v>20.8</v>
      </c>
      <c r="G746" s="86">
        <v>5027</v>
      </c>
      <c r="H746" s="86">
        <v>412</v>
      </c>
      <c r="I746" s="88">
        <v>8.1999999999999993</v>
      </c>
      <c r="J746" s="86">
        <v>2478</v>
      </c>
      <c r="K746" s="86">
        <v>1149</v>
      </c>
      <c r="L746" s="89">
        <v>46.2</v>
      </c>
    </row>
    <row r="747" spans="1:12" ht="12" customHeight="1" x14ac:dyDescent="0.2">
      <c r="A747" s="42"/>
      <c r="B747" s="31"/>
      <c r="C747" s="15"/>
      <c r="D747" s="5"/>
      <c r="E747" s="6"/>
      <c r="F747" s="33"/>
      <c r="G747" s="6"/>
      <c r="H747" s="6"/>
      <c r="I747" s="33"/>
      <c r="J747" s="6"/>
      <c r="K747" s="6"/>
      <c r="L747" s="34"/>
    </row>
    <row r="748" spans="1:12" ht="22.5" customHeight="1" x14ac:dyDescent="0.2">
      <c r="A748" s="42"/>
      <c r="B748" s="31"/>
      <c r="C748" s="15" t="str">
        <f>'○給与（30～）'!$C$10</f>
        <v xml:space="preserve">27年 1月 </v>
      </c>
      <c r="D748" s="5">
        <f t="shared" ref="D748:D759" si="95">G748+J748</f>
        <v>7695</v>
      </c>
      <c r="E748" s="6">
        <f t="shared" ref="E748:E759" si="96">H748+K748</f>
        <v>1672</v>
      </c>
      <c r="F748" s="33">
        <f t="shared" ref="F748:F759" si="97">E748/D748*100</f>
        <v>21.728395061728396</v>
      </c>
      <c r="G748" s="6">
        <v>5241</v>
      </c>
      <c r="H748" s="6">
        <v>443</v>
      </c>
      <c r="I748" s="33">
        <v>8.5</v>
      </c>
      <c r="J748" s="6">
        <v>2454</v>
      </c>
      <c r="K748" s="6">
        <v>1229</v>
      </c>
      <c r="L748" s="34">
        <v>50.1</v>
      </c>
    </row>
    <row r="749" spans="1:12" ht="22.5" customHeight="1" x14ac:dyDescent="0.2">
      <c r="A749" s="42"/>
      <c r="B749" s="31"/>
      <c r="C749" s="15" t="s">
        <v>9</v>
      </c>
      <c r="D749" s="5">
        <f t="shared" si="95"/>
        <v>7691</v>
      </c>
      <c r="E749" s="6">
        <f t="shared" si="96"/>
        <v>1596</v>
      </c>
      <c r="F749" s="33">
        <f t="shared" si="97"/>
        <v>20.751527759719153</v>
      </c>
      <c r="G749" s="6">
        <v>5213</v>
      </c>
      <c r="H749" s="6">
        <v>364</v>
      </c>
      <c r="I749" s="33">
        <v>7</v>
      </c>
      <c r="J749" s="6">
        <v>2478</v>
      </c>
      <c r="K749" s="6">
        <v>1232</v>
      </c>
      <c r="L749" s="34">
        <v>49.7</v>
      </c>
    </row>
    <row r="750" spans="1:12" ht="22.5" customHeight="1" x14ac:dyDescent="0.2">
      <c r="A750" s="42"/>
      <c r="B750" s="31"/>
      <c r="C750" s="15" t="s">
        <v>10</v>
      </c>
      <c r="D750" s="5">
        <f t="shared" si="95"/>
        <v>7647</v>
      </c>
      <c r="E750" s="6">
        <f t="shared" si="96"/>
        <v>1599</v>
      </c>
      <c r="F750" s="33">
        <f t="shared" si="97"/>
        <v>20.910160847391136</v>
      </c>
      <c r="G750" s="6">
        <v>5199</v>
      </c>
      <c r="H750" s="6">
        <v>380</v>
      </c>
      <c r="I750" s="33">
        <v>7.3</v>
      </c>
      <c r="J750" s="6">
        <v>2448</v>
      </c>
      <c r="K750" s="6">
        <v>1219</v>
      </c>
      <c r="L750" s="34">
        <v>49.8</v>
      </c>
    </row>
    <row r="751" spans="1:12" ht="22.5" customHeight="1" x14ac:dyDescent="0.2">
      <c r="A751" s="42"/>
      <c r="B751" s="31"/>
      <c r="C751" s="15" t="s">
        <v>47</v>
      </c>
      <c r="D751" s="5">
        <f t="shared" si="95"/>
        <v>7735</v>
      </c>
      <c r="E751" s="6">
        <f t="shared" si="96"/>
        <v>1604</v>
      </c>
      <c r="F751" s="33">
        <f t="shared" si="97"/>
        <v>20.736910148674855</v>
      </c>
      <c r="G751" s="6">
        <v>5215</v>
      </c>
      <c r="H751" s="6">
        <v>359</v>
      </c>
      <c r="I751" s="33">
        <v>6.9</v>
      </c>
      <c r="J751" s="6">
        <v>2520</v>
      </c>
      <c r="K751" s="6">
        <v>1245</v>
      </c>
      <c r="L751" s="34">
        <v>49.4</v>
      </c>
    </row>
    <row r="752" spans="1:12" ht="22.5" customHeight="1" x14ac:dyDescent="0.2">
      <c r="A752" s="42"/>
      <c r="B752" s="31"/>
      <c r="C752" s="15" t="s">
        <v>48</v>
      </c>
      <c r="D752" s="5">
        <f t="shared" si="95"/>
        <v>7745</v>
      </c>
      <c r="E752" s="6">
        <f t="shared" si="96"/>
        <v>1586</v>
      </c>
      <c r="F752" s="33">
        <f t="shared" si="97"/>
        <v>20.477727566171726</v>
      </c>
      <c r="G752" s="6">
        <v>5201</v>
      </c>
      <c r="H752" s="6">
        <v>365</v>
      </c>
      <c r="I752" s="33">
        <v>7</v>
      </c>
      <c r="J752" s="6">
        <v>2544</v>
      </c>
      <c r="K752" s="6">
        <v>1221</v>
      </c>
      <c r="L752" s="34">
        <v>48</v>
      </c>
    </row>
    <row r="753" spans="1:12" ht="22.5" customHeight="1" x14ac:dyDescent="0.2">
      <c r="A753" s="42"/>
      <c r="B753" s="31"/>
      <c r="C753" s="15" t="s">
        <v>49</v>
      </c>
      <c r="D753" s="5">
        <f t="shared" si="95"/>
        <v>7396</v>
      </c>
      <c r="E753" s="6">
        <f t="shared" si="96"/>
        <v>1318</v>
      </c>
      <c r="F753" s="33">
        <f t="shared" si="97"/>
        <v>17.820443482963764</v>
      </c>
      <c r="G753" s="6">
        <v>5097</v>
      </c>
      <c r="H753" s="6">
        <v>366</v>
      </c>
      <c r="I753" s="33">
        <v>7.2</v>
      </c>
      <c r="J753" s="6">
        <v>2299</v>
      </c>
      <c r="K753" s="6">
        <v>952</v>
      </c>
      <c r="L753" s="34">
        <v>41.4</v>
      </c>
    </row>
    <row r="754" spans="1:12" ht="22.5" customHeight="1" x14ac:dyDescent="0.2">
      <c r="A754" s="42"/>
      <c r="B754" s="31"/>
      <c r="C754" s="15" t="s">
        <v>50</v>
      </c>
      <c r="D754" s="5">
        <f t="shared" si="95"/>
        <v>7423</v>
      </c>
      <c r="E754" s="6">
        <f t="shared" si="96"/>
        <v>1704</v>
      </c>
      <c r="F754" s="33">
        <f t="shared" si="97"/>
        <v>22.955678297184427</v>
      </c>
      <c r="G754" s="6">
        <v>4704</v>
      </c>
      <c r="H754" s="6">
        <v>400</v>
      </c>
      <c r="I754" s="33">
        <v>8.5</v>
      </c>
      <c r="J754" s="6">
        <v>2719</v>
      </c>
      <c r="K754" s="6">
        <v>1304</v>
      </c>
      <c r="L754" s="34">
        <v>48</v>
      </c>
    </row>
    <row r="755" spans="1:12" ht="22.5" customHeight="1" x14ac:dyDescent="0.2">
      <c r="A755" s="42"/>
      <c r="B755" s="31"/>
      <c r="C755" s="15" t="s">
        <v>51</v>
      </c>
      <c r="D755" s="5">
        <f t="shared" si="95"/>
        <v>7309</v>
      </c>
      <c r="E755" s="6">
        <f t="shared" si="96"/>
        <v>1587</v>
      </c>
      <c r="F755" s="33">
        <f t="shared" si="97"/>
        <v>21.712956628813789</v>
      </c>
      <c r="G755" s="6">
        <v>4772</v>
      </c>
      <c r="H755" s="6">
        <v>361</v>
      </c>
      <c r="I755" s="33">
        <v>7.6</v>
      </c>
      <c r="J755" s="6">
        <v>2537</v>
      </c>
      <c r="K755" s="6">
        <v>1226</v>
      </c>
      <c r="L755" s="34">
        <v>48.3</v>
      </c>
    </row>
    <row r="756" spans="1:12" ht="22.5" customHeight="1" x14ac:dyDescent="0.2">
      <c r="A756" s="42"/>
      <c r="B756" s="31"/>
      <c r="C756" s="15" t="s">
        <v>52</v>
      </c>
      <c r="D756" s="5">
        <f t="shared" si="95"/>
        <v>7331</v>
      </c>
      <c r="E756" s="6">
        <f t="shared" si="96"/>
        <v>1495</v>
      </c>
      <c r="F756" s="33">
        <f t="shared" si="97"/>
        <v>20.39285227117719</v>
      </c>
      <c r="G756" s="6">
        <v>4790</v>
      </c>
      <c r="H756" s="6">
        <v>392</v>
      </c>
      <c r="I756" s="33">
        <v>8.1999999999999993</v>
      </c>
      <c r="J756" s="6">
        <v>2541</v>
      </c>
      <c r="K756" s="6">
        <v>1103</v>
      </c>
      <c r="L756" s="34">
        <v>43.4</v>
      </c>
    </row>
    <row r="757" spans="1:12" ht="22.5" customHeight="1" x14ac:dyDescent="0.2">
      <c r="A757" s="42"/>
      <c r="B757" s="31"/>
      <c r="C757" s="15" t="s">
        <v>53</v>
      </c>
      <c r="D757" s="5">
        <f t="shared" si="95"/>
        <v>7393</v>
      </c>
      <c r="E757" s="6">
        <f t="shared" si="96"/>
        <v>1614</v>
      </c>
      <c r="F757" s="33">
        <f t="shared" si="97"/>
        <v>21.831462193967266</v>
      </c>
      <c r="G757" s="6">
        <v>4867</v>
      </c>
      <c r="H757" s="6">
        <v>488</v>
      </c>
      <c r="I757" s="33">
        <v>10</v>
      </c>
      <c r="J757" s="6">
        <v>2526</v>
      </c>
      <c r="K757" s="6">
        <v>1126</v>
      </c>
      <c r="L757" s="34">
        <v>44.6</v>
      </c>
    </row>
    <row r="758" spans="1:12" ht="22.5" customHeight="1" x14ac:dyDescent="0.2">
      <c r="A758" s="42"/>
      <c r="B758" s="31"/>
      <c r="C758" s="15" t="s">
        <v>54</v>
      </c>
      <c r="D758" s="5">
        <f t="shared" si="95"/>
        <v>7447</v>
      </c>
      <c r="E758" s="6">
        <f t="shared" si="96"/>
        <v>1300</v>
      </c>
      <c r="F758" s="33">
        <f t="shared" si="97"/>
        <v>17.456693970726466</v>
      </c>
      <c r="G758" s="6">
        <v>5246</v>
      </c>
      <c r="H758" s="6">
        <v>508</v>
      </c>
      <c r="I758" s="33">
        <v>9.6999999999999993</v>
      </c>
      <c r="J758" s="6">
        <v>2201</v>
      </c>
      <c r="K758" s="6">
        <v>792</v>
      </c>
      <c r="L758" s="34">
        <v>36</v>
      </c>
    </row>
    <row r="759" spans="1:12" ht="22.5" customHeight="1" x14ac:dyDescent="0.2">
      <c r="A759" s="42"/>
      <c r="B759" s="35"/>
      <c r="C759" s="19" t="s">
        <v>55</v>
      </c>
      <c r="D759" s="7">
        <f t="shared" si="95"/>
        <v>7251</v>
      </c>
      <c r="E759" s="8">
        <f t="shared" si="96"/>
        <v>1650</v>
      </c>
      <c r="F759" s="37">
        <f t="shared" si="97"/>
        <v>22.755482002482417</v>
      </c>
      <c r="G759" s="8">
        <v>4781</v>
      </c>
      <c r="H759" s="8">
        <v>515</v>
      </c>
      <c r="I759" s="37">
        <v>10.8</v>
      </c>
      <c r="J759" s="8">
        <v>2470</v>
      </c>
      <c r="K759" s="8">
        <v>1135</v>
      </c>
      <c r="L759" s="38">
        <v>46</v>
      </c>
    </row>
    <row r="760" spans="1:12" ht="22.5" customHeight="1" x14ac:dyDescent="0.2">
      <c r="A760" s="24"/>
      <c r="B760" s="43"/>
      <c r="C760" s="44"/>
      <c r="D760" s="29"/>
      <c r="E760" s="29"/>
      <c r="F760" s="29"/>
      <c r="G760" s="29"/>
      <c r="H760" s="29"/>
      <c r="I760" s="29"/>
      <c r="J760" s="29"/>
      <c r="K760" s="29"/>
      <c r="L760" s="29"/>
    </row>
    <row r="761" spans="1:12" ht="15" customHeight="1" x14ac:dyDescent="0.2">
      <c r="A761" s="27"/>
      <c r="B761" s="155"/>
      <c r="C761" s="156"/>
      <c r="D761" s="130" t="s">
        <v>0</v>
      </c>
      <c r="E761" s="131" t="str">
        <f>'○給与（30～）'!E761</f>
        <v>TK1</v>
      </c>
      <c r="F761" s="131" t="s">
        <v>108</v>
      </c>
      <c r="G761" s="131"/>
      <c r="H761" s="131"/>
      <c r="I761" s="131"/>
      <c r="J761" s="131"/>
      <c r="K761" s="131"/>
      <c r="L761" s="134"/>
    </row>
    <row r="762" spans="1:12" x14ac:dyDescent="0.2">
      <c r="A762" s="27"/>
      <c r="B762" s="157"/>
      <c r="C762" s="158"/>
      <c r="D762" s="166" t="s">
        <v>1</v>
      </c>
      <c r="E762" s="132"/>
      <c r="F762" s="133"/>
      <c r="G762" s="166" t="s">
        <v>2</v>
      </c>
      <c r="H762" s="132"/>
      <c r="I762" s="133"/>
      <c r="J762" s="166" t="s">
        <v>3</v>
      </c>
      <c r="K762" s="132"/>
      <c r="L762" s="133"/>
    </row>
    <row r="763" spans="1:12" ht="10.5" customHeight="1" x14ac:dyDescent="0.2">
      <c r="A763" s="27"/>
      <c r="B763" s="157"/>
      <c r="C763" s="158"/>
      <c r="D763" s="167"/>
      <c r="E763" s="169" t="s">
        <v>17</v>
      </c>
      <c r="F763" s="171" t="s">
        <v>18</v>
      </c>
      <c r="G763" s="167"/>
      <c r="H763" s="169" t="s">
        <v>17</v>
      </c>
      <c r="I763" s="171" t="s">
        <v>18</v>
      </c>
      <c r="J763" s="167"/>
      <c r="K763" s="169" t="s">
        <v>17</v>
      </c>
      <c r="L763" s="171" t="s">
        <v>18</v>
      </c>
    </row>
    <row r="764" spans="1:12" ht="10.5" customHeight="1" x14ac:dyDescent="0.2">
      <c r="A764" s="27"/>
      <c r="B764" s="159"/>
      <c r="C764" s="160"/>
      <c r="D764" s="168"/>
      <c r="E764" s="170"/>
      <c r="F764" s="172"/>
      <c r="G764" s="168"/>
      <c r="H764" s="170"/>
      <c r="I764" s="172"/>
      <c r="J764" s="168"/>
      <c r="K764" s="170"/>
      <c r="L764" s="172"/>
    </row>
    <row r="765" spans="1:12" ht="12" customHeight="1" x14ac:dyDescent="0.2">
      <c r="A765" s="24"/>
      <c r="B765" s="57"/>
      <c r="C765" s="58"/>
      <c r="D765" s="28"/>
      <c r="E765" s="29"/>
      <c r="F765" s="29"/>
      <c r="G765" s="29"/>
      <c r="H765" s="29"/>
      <c r="I765" s="29"/>
      <c r="J765" s="29"/>
      <c r="K765" s="29"/>
      <c r="L765" s="30"/>
    </row>
    <row r="766" spans="1:12" s="67" customFormat="1" ht="22.5" customHeight="1" x14ac:dyDescent="0.2">
      <c r="A766" s="41"/>
      <c r="B766" s="103" t="str">
        <f>'○給与（30～）'!$B$8</f>
        <v xml:space="preserve"> 27年平均</v>
      </c>
      <c r="C766" s="104"/>
      <c r="D766" s="90">
        <v>668</v>
      </c>
      <c r="E766" s="86">
        <v>120</v>
      </c>
      <c r="F766" s="88">
        <v>18</v>
      </c>
      <c r="G766" s="86">
        <v>508</v>
      </c>
      <c r="H766" s="86">
        <v>24</v>
      </c>
      <c r="I766" s="88">
        <v>4.8</v>
      </c>
      <c r="J766" s="86">
        <v>160</v>
      </c>
      <c r="K766" s="86">
        <v>96</v>
      </c>
      <c r="L766" s="89">
        <v>60.3</v>
      </c>
    </row>
    <row r="767" spans="1:12" ht="12" customHeight="1" x14ac:dyDescent="0.2">
      <c r="A767" s="42"/>
      <c r="B767" s="31"/>
      <c r="C767" s="15"/>
      <c r="D767" s="5"/>
      <c r="E767" s="6"/>
      <c r="F767" s="33"/>
      <c r="G767" s="6"/>
      <c r="H767" s="6"/>
      <c r="I767" s="33"/>
      <c r="J767" s="6"/>
      <c r="K767" s="6"/>
      <c r="L767" s="34"/>
    </row>
    <row r="768" spans="1:12" ht="22.5" customHeight="1" x14ac:dyDescent="0.2">
      <c r="A768" s="42"/>
      <c r="B768" s="31"/>
      <c r="C768" s="15" t="str">
        <f>'○給与（30～）'!$C$10</f>
        <v xml:space="preserve">27年 1月 </v>
      </c>
      <c r="D768" s="5">
        <f t="shared" ref="D768:D779" si="98">G768+J768</f>
        <v>672</v>
      </c>
      <c r="E768" s="6">
        <f t="shared" ref="E768:E779" si="99">H768+K768</f>
        <v>123</v>
      </c>
      <c r="F768" s="33">
        <f t="shared" ref="F768:F779" si="100">E768/D768*100</f>
        <v>18.303571428571427</v>
      </c>
      <c r="G768" s="6">
        <v>512</v>
      </c>
      <c r="H768" s="6">
        <v>25</v>
      </c>
      <c r="I768" s="33">
        <v>4.9000000000000004</v>
      </c>
      <c r="J768" s="6">
        <v>160</v>
      </c>
      <c r="K768" s="6">
        <v>98</v>
      </c>
      <c r="L768" s="34">
        <v>61.3</v>
      </c>
    </row>
    <row r="769" spans="1:12" ht="22.5" customHeight="1" x14ac:dyDescent="0.2">
      <c r="A769" s="42"/>
      <c r="B769" s="31"/>
      <c r="C769" s="15" t="s">
        <v>9</v>
      </c>
      <c r="D769" s="5">
        <f t="shared" si="98"/>
        <v>676</v>
      </c>
      <c r="E769" s="6">
        <f t="shared" si="99"/>
        <v>127</v>
      </c>
      <c r="F769" s="33">
        <f t="shared" si="100"/>
        <v>18.786982248520708</v>
      </c>
      <c r="G769" s="6">
        <v>512</v>
      </c>
      <c r="H769" s="6">
        <v>25</v>
      </c>
      <c r="I769" s="33">
        <v>4.9000000000000004</v>
      </c>
      <c r="J769" s="6">
        <v>164</v>
      </c>
      <c r="K769" s="6">
        <v>102</v>
      </c>
      <c r="L769" s="34">
        <v>62.2</v>
      </c>
    </row>
    <row r="770" spans="1:12" ht="22.5" customHeight="1" x14ac:dyDescent="0.2">
      <c r="A770" s="42"/>
      <c r="B770" s="31"/>
      <c r="C770" s="15" t="s">
        <v>10</v>
      </c>
      <c r="D770" s="5">
        <f t="shared" si="98"/>
        <v>674</v>
      </c>
      <c r="E770" s="6">
        <f t="shared" si="99"/>
        <v>125</v>
      </c>
      <c r="F770" s="33">
        <f t="shared" si="100"/>
        <v>18.545994065281899</v>
      </c>
      <c r="G770" s="6">
        <v>514</v>
      </c>
      <c r="H770" s="6">
        <v>27</v>
      </c>
      <c r="I770" s="33">
        <v>5.3</v>
      </c>
      <c r="J770" s="6">
        <v>160</v>
      </c>
      <c r="K770" s="6">
        <v>98</v>
      </c>
      <c r="L770" s="34">
        <v>61.3</v>
      </c>
    </row>
    <row r="771" spans="1:12" ht="22.5" customHeight="1" x14ac:dyDescent="0.2">
      <c r="A771" s="42"/>
      <c r="B771" s="31"/>
      <c r="C771" s="15" t="s">
        <v>47</v>
      </c>
      <c r="D771" s="5">
        <f t="shared" si="98"/>
        <v>679</v>
      </c>
      <c r="E771" s="6">
        <f t="shared" si="99"/>
        <v>123</v>
      </c>
      <c r="F771" s="33">
        <f t="shared" si="100"/>
        <v>18.114874815905743</v>
      </c>
      <c r="G771" s="6">
        <v>521</v>
      </c>
      <c r="H771" s="6">
        <v>27</v>
      </c>
      <c r="I771" s="33">
        <v>5.2</v>
      </c>
      <c r="J771" s="6">
        <v>158</v>
      </c>
      <c r="K771" s="6">
        <v>96</v>
      </c>
      <c r="L771" s="34">
        <v>60.8</v>
      </c>
    </row>
    <row r="772" spans="1:12" ht="22.5" customHeight="1" x14ac:dyDescent="0.2">
      <c r="A772" s="42"/>
      <c r="B772" s="31"/>
      <c r="C772" s="15" t="s">
        <v>48</v>
      </c>
      <c r="D772" s="5">
        <f t="shared" si="98"/>
        <v>671</v>
      </c>
      <c r="E772" s="6">
        <f t="shared" si="99"/>
        <v>117</v>
      </c>
      <c r="F772" s="33">
        <f t="shared" si="100"/>
        <v>17.436661698956783</v>
      </c>
      <c r="G772" s="6">
        <v>517</v>
      </c>
      <c r="H772" s="6">
        <v>25</v>
      </c>
      <c r="I772" s="33">
        <v>4.8</v>
      </c>
      <c r="J772" s="6">
        <v>154</v>
      </c>
      <c r="K772" s="6">
        <v>92</v>
      </c>
      <c r="L772" s="34">
        <v>59.7</v>
      </c>
    </row>
    <row r="773" spans="1:12" ht="22.5" customHeight="1" x14ac:dyDescent="0.2">
      <c r="A773" s="42"/>
      <c r="B773" s="31"/>
      <c r="C773" s="15" t="s">
        <v>49</v>
      </c>
      <c r="D773" s="5">
        <f t="shared" si="98"/>
        <v>675</v>
      </c>
      <c r="E773" s="6">
        <f t="shared" si="99"/>
        <v>121</v>
      </c>
      <c r="F773" s="33">
        <f t="shared" si="100"/>
        <v>17.925925925925927</v>
      </c>
      <c r="G773" s="6">
        <v>517</v>
      </c>
      <c r="H773" s="6">
        <v>25</v>
      </c>
      <c r="I773" s="33">
        <v>4.8</v>
      </c>
      <c r="J773" s="6">
        <v>158</v>
      </c>
      <c r="K773" s="6">
        <v>96</v>
      </c>
      <c r="L773" s="34">
        <v>60.8</v>
      </c>
    </row>
    <row r="774" spans="1:12" ht="22.5" customHeight="1" x14ac:dyDescent="0.2">
      <c r="A774" s="42"/>
      <c r="B774" s="31"/>
      <c r="C774" s="15" t="s">
        <v>50</v>
      </c>
      <c r="D774" s="5">
        <f t="shared" si="98"/>
        <v>677</v>
      </c>
      <c r="E774" s="6">
        <f t="shared" si="99"/>
        <v>122</v>
      </c>
      <c r="F774" s="33">
        <f t="shared" si="100"/>
        <v>18.020679468242246</v>
      </c>
      <c r="G774" s="6">
        <v>515</v>
      </c>
      <c r="H774" s="6">
        <v>22</v>
      </c>
      <c r="I774" s="33">
        <v>4.3</v>
      </c>
      <c r="J774" s="6">
        <v>162</v>
      </c>
      <c r="K774" s="6">
        <v>100</v>
      </c>
      <c r="L774" s="34">
        <v>61.7</v>
      </c>
    </row>
    <row r="775" spans="1:12" ht="22.5" customHeight="1" x14ac:dyDescent="0.2">
      <c r="A775" s="42"/>
      <c r="B775" s="31"/>
      <c r="C775" s="15" t="s">
        <v>51</v>
      </c>
      <c r="D775" s="5">
        <f t="shared" si="98"/>
        <v>677</v>
      </c>
      <c r="E775" s="6">
        <f t="shared" si="99"/>
        <v>122</v>
      </c>
      <c r="F775" s="33">
        <f t="shared" si="100"/>
        <v>18.020679468242246</v>
      </c>
      <c r="G775" s="6">
        <v>515</v>
      </c>
      <c r="H775" s="6">
        <v>22</v>
      </c>
      <c r="I775" s="33">
        <v>4.3</v>
      </c>
      <c r="J775" s="6">
        <v>162</v>
      </c>
      <c r="K775" s="6">
        <v>100</v>
      </c>
      <c r="L775" s="34">
        <v>61.7</v>
      </c>
    </row>
    <row r="776" spans="1:12" ht="22.5" customHeight="1" x14ac:dyDescent="0.2">
      <c r="A776" s="42"/>
      <c r="B776" s="31"/>
      <c r="C776" s="15" t="s">
        <v>52</v>
      </c>
      <c r="D776" s="5">
        <f t="shared" si="98"/>
        <v>661</v>
      </c>
      <c r="E776" s="6">
        <f t="shared" si="99"/>
        <v>118</v>
      </c>
      <c r="F776" s="33">
        <f t="shared" si="100"/>
        <v>17.851739788199698</v>
      </c>
      <c r="G776" s="6">
        <v>503</v>
      </c>
      <c r="H776" s="6">
        <v>22</v>
      </c>
      <c r="I776" s="33">
        <v>4.4000000000000004</v>
      </c>
      <c r="J776" s="6">
        <v>158</v>
      </c>
      <c r="K776" s="6">
        <v>96</v>
      </c>
      <c r="L776" s="34">
        <v>60.8</v>
      </c>
    </row>
    <row r="777" spans="1:12" ht="22.5" customHeight="1" x14ac:dyDescent="0.2">
      <c r="A777" s="42"/>
      <c r="B777" s="31"/>
      <c r="C777" s="15" t="s">
        <v>53</v>
      </c>
      <c r="D777" s="5">
        <f t="shared" si="98"/>
        <v>651</v>
      </c>
      <c r="E777" s="6">
        <f t="shared" si="99"/>
        <v>114</v>
      </c>
      <c r="F777" s="33">
        <f t="shared" si="100"/>
        <v>17.511520737327189</v>
      </c>
      <c r="G777" s="6">
        <v>493</v>
      </c>
      <c r="H777" s="6">
        <v>22</v>
      </c>
      <c r="I777" s="33">
        <v>4.5</v>
      </c>
      <c r="J777" s="6">
        <v>158</v>
      </c>
      <c r="K777" s="6">
        <v>92</v>
      </c>
      <c r="L777" s="34">
        <v>58.2</v>
      </c>
    </row>
    <row r="778" spans="1:12" ht="22.5" customHeight="1" x14ac:dyDescent="0.2">
      <c r="A778" s="42"/>
      <c r="B778" s="31"/>
      <c r="C778" s="15" t="s">
        <v>54</v>
      </c>
      <c r="D778" s="5">
        <f t="shared" si="98"/>
        <v>651</v>
      </c>
      <c r="E778" s="6">
        <f t="shared" si="99"/>
        <v>117</v>
      </c>
      <c r="F778" s="33">
        <f t="shared" si="100"/>
        <v>17.972350230414747</v>
      </c>
      <c r="G778" s="6">
        <v>493</v>
      </c>
      <c r="H778" s="6">
        <v>25</v>
      </c>
      <c r="I778" s="33">
        <v>5.0999999999999996</v>
      </c>
      <c r="J778" s="6">
        <v>158</v>
      </c>
      <c r="K778" s="6">
        <v>92</v>
      </c>
      <c r="L778" s="34">
        <v>58.2</v>
      </c>
    </row>
    <row r="779" spans="1:12" ht="22.5" customHeight="1" x14ac:dyDescent="0.2">
      <c r="A779" s="42"/>
      <c r="B779" s="35"/>
      <c r="C779" s="19" t="s">
        <v>55</v>
      </c>
      <c r="D779" s="7">
        <f t="shared" si="98"/>
        <v>655</v>
      </c>
      <c r="E779" s="8">
        <f t="shared" si="99"/>
        <v>117</v>
      </c>
      <c r="F779" s="37">
        <f t="shared" si="100"/>
        <v>17.862595419847327</v>
      </c>
      <c r="G779" s="8">
        <v>493</v>
      </c>
      <c r="H779" s="8">
        <v>25</v>
      </c>
      <c r="I779" s="37">
        <v>5.0999999999999996</v>
      </c>
      <c r="J779" s="8">
        <v>162</v>
      </c>
      <c r="K779" s="8">
        <v>92</v>
      </c>
      <c r="L779" s="38">
        <v>56.8</v>
      </c>
    </row>
    <row r="780" spans="1:12" ht="22.5" customHeight="1" x14ac:dyDescent="0.2"/>
    <row r="781" spans="1:12" ht="22.5" customHeight="1" x14ac:dyDescent="0.2"/>
  </sheetData>
  <mergeCells count="385"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K722:K723"/>
    <mergeCell ref="L722:L723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D721:D723"/>
    <mergeCell ref="G721:G723"/>
    <mergeCell ref="J721:J723"/>
    <mergeCell ref="E722:E723"/>
    <mergeCell ref="F722:F723"/>
    <mergeCell ref="H722:H723"/>
    <mergeCell ref="I722:I723"/>
    <mergeCell ref="L743:L744"/>
    <mergeCell ref="H702:H703"/>
    <mergeCell ref="I702:I703"/>
    <mergeCell ref="K702:K703"/>
    <mergeCell ref="L702:L703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K456:K457"/>
    <mergeCell ref="L456:L457"/>
    <mergeCell ref="K435:K436"/>
    <mergeCell ref="L435:L436"/>
    <mergeCell ref="D455:D457"/>
    <mergeCell ref="G455:G457"/>
    <mergeCell ref="J455:J457"/>
    <mergeCell ref="E456:E457"/>
    <mergeCell ref="F456:F457"/>
    <mergeCell ref="H456:H457"/>
    <mergeCell ref="I456:I457"/>
    <mergeCell ref="D434:D436"/>
    <mergeCell ref="G434:G436"/>
    <mergeCell ref="J434:J436"/>
    <mergeCell ref="E435:E436"/>
    <mergeCell ref="F435:F436"/>
    <mergeCell ref="H435:H436"/>
    <mergeCell ref="I435:I436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L415:L416"/>
    <mergeCell ref="D393:D395"/>
    <mergeCell ref="G393:G395"/>
    <mergeCell ref="J393:J395"/>
    <mergeCell ref="E394:E395"/>
    <mergeCell ref="F394:F395"/>
    <mergeCell ref="H394:H395"/>
    <mergeCell ref="I394:I395"/>
    <mergeCell ref="K394:K395"/>
    <mergeCell ref="L394:L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L353:L354"/>
    <mergeCell ref="K312:K313"/>
    <mergeCell ref="L312:L313"/>
    <mergeCell ref="D332:D334"/>
    <mergeCell ref="G332:G334"/>
    <mergeCell ref="J332:J334"/>
    <mergeCell ref="E333:E334"/>
    <mergeCell ref="F333:F334"/>
    <mergeCell ref="H333:H334"/>
    <mergeCell ref="I333:I334"/>
    <mergeCell ref="D311:D313"/>
    <mergeCell ref="G311:G313"/>
    <mergeCell ref="J311:J313"/>
    <mergeCell ref="E312:E313"/>
    <mergeCell ref="F312:F313"/>
    <mergeCell ref="H312:H313"/>
    <mergeCell ref="I312:I313"/>
    <mergeCell ref="K333:K334"/>
    <mergeCell ref="L333:L334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L292:L293"/>
    <mergeCell ref="D270:D272"/>
    <mergeCell ref="G270:G272"/>
    <mergeCell ref="J270:J272"/>
    <mergeCell ref="E271:E272"/>
    <mergeCell ref="F271:F272"/>
    <mergeCell ref="H271:H272"/>
    <mergeCell ref="I271:I272"/>
    <mergeCell ref="K271:K272"/>
    <mergeCell ref="L271:L272"/>
    <mergeCell ref="K230:K231"/>
    <mergeCell ref="L230:L231"/>
    <mergeCell ref="K251:K252"/>
    <mergeCell ref="D250:D252"/>
    <mergeCell ref="G250:G252"/>
    <mergeCell ref="J250:J252"/>
    <mergeCell ref="E251:E252"/>
    <mergeCell ref="F251:F252"/>
    <mergeCell ref="H251:H252"/>
    <mergeCell ref="I251:I252"/>
    <mergeCell ref="D229:D231"/>
    <mergeCell ref="G229:G231"/>
    <mergeCell ref="J229:J231"/>
    <mergeCell ref="E230:E231"/>
    <mergeCell ref="F230:F231"/>
    <mergeCell ref="H230:H231"/>
    <mergeCell ref="I230:I231"/>
    <mergeCell ref="L251:L252"/>
    <mergeCell ref="D209:D211"/>
    <mergeCell ref="G209:G211"/>
    <mergeCell ref="J209:J211"/>
    <mergeCell ref="E210:E211"/>
    <mergeCell ref="F210:F211"/>
    <mergeCell ref="H210:H211"/>
    <mergeCell ref="I210:I211"/>
    <mergeCell ref="K210:K211"/>
    <mergeCell ref="L210:L211"/>
    <mergeCell ref="K169:K170"/>
    <mergeCell ref="L169:L170"/>
    <mergeCell ref="D188:D190"/>
    <mergeCell ref="G188:G190"/>
    <mergeCell ref="J188:J190"/>
    <mergeCell ref="E189:E190"/>
    <mergeCell ref="F189:F190"/>
    <mergeCell ref="H189:H190"/>
    <mergeCell ref="I189:I190"/>
    <mergeCell ref="K189:K190"/>
    <mergeCell ref="D168:D170"/>
    <mergeCell ref="G168:G170"/>
    <mergeCell ref="J168:J170"/>
    <mergeCell ref="E169:E170"/>
    <mergeCell ref="F169:F170"/>
    <mergeCell ref="H169:H170"/>
    <mergeCell ref="I169:I170"/>
    <mergeCell ref="L189:L190"/>
    <mergeCell ref="D147:D149"/>
    <mergeCell ref="G147:G149"/>
    <mergeCell ref="J147:J149"/>
    <mergeCell ref="E148:E149"/>
    <mergeCell ref="F148:F149"/>
    <mergeCell ref="H148:H149"/>
    <mergeCell ref="I148:I149"/>
    <mergeCell ref="K148:K149"/>
    <mergeCell ref="L148:L149"/>
    <mergeCell ref="K107:K108"/>
    <mergeCell ref="L107:L108"/>
    <mergeCell ref="D127:D129"/>
    <mergeCell ref="G127:G129"/>
    <mergeCell ref="J127:J129"/>
    <mergeCell ref="E128:E129"/>
    <mergeCell ref="F128:F129"/>
    <mergeCell ref="H128:H129"/>
    <mergeCell ref="I128:I129"/>
    <mergeCell ref="K128:K129"/>
    <mergeCell ref="D106:D108"/>
    <mergeCell ref="G106:G108"/>
    <mergeCell ref="J106:J108"/>
    <mergeCell ref="E107:E108"/>
    <mergeCell ref="F107:F108"/>
    <mergeCell ref="H107:H108"/>
    <mergeCell ref="I107:I108"/>
    <mergeCell ref="L128:L129"/>
    <mergeCell ref="D86:D88"/>
    <mergeCell ref="G86:G88"/>
    <mergeCell ref="J86:J88"/>
    <mergeCell ref="E87:E88"/>
    <mergeCell ref="F87:F88"/>
    <mergeCell ref="H87:H88"/>
    <mergeCell ref="I87:I88"/>
    <mergeCell ref="K87:K88"/>
    <mergeCell ref="L87:L88"/>
    <mergeCell ref="K46:K47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D45:D47"/>
    <mergeCell ref="G45:G47"/>
    <mergeCell ref="J45:J47"/>
    <mergeCell ref="E46:E47"/>
    <mergeCell ref="F46:F47"/>
    <mergeCell ref="H46:H47"/>
    <mergeCell ref="I46:I47"/>
    <mergeCell ref="L66:L67"/>
    <mergeCell ref="D4:D6"/>
    <mergeCell ref="L5:L6"/>
    <mergeCell ref="D24:D26"/>
    <mergeCell ref="G24:G26"/>
    <mergeCell ref="J24:J26"/>
    <mergeCell ref="E25:E26"/>
    <mergeCell ref="F25:F26"/>
    <mergeCell ref="H25:H26"/>
    <mergeCell ref="I25:I26"/>
    <mergeCell ref="K25:K26"/>
    <mergeCell ref="L25:L26"/>
    <mergeCell ref="G4:G6"/>
    <mergeCell ref="J4:J6"/>
    <mergeCell ref="E5:E6"/>
    <mergeCell ref="F5:F6"/>
    <mergeCell ref="H5:H6"/>
    <mergeCell ref="I5:I6"/>
    <mergeCell ref="K5:K6"/>
    <mergeCell ref="E497:E498"/>
    <mergeCell ref="F497:F498"/>
    <mergeCell ref="H497:H498"/>
    <mergeCell ref="I497:I498"/>
    <mergeCell ref="K497:K498"/>
    <mergeCell ref="L497:L498"/>
    <mergeCell ref="D475:D477"/>
    <mergeCell ref="G475:G477"/>
    <mergeCell ref="J475:J477"/>
    <mergeCell ref="E476:E477"/>
    <mergeCell ref="F476:F477"/>
    <mergeCell ref="H476:H477"/>
    <mergeCell ref="I476:I477"/>
    <mergeCell ref="K476:K477"/>
    <mergeCell ref="L476:L477"/>
    <mergeCell ref="D496:D498"/>
    <mergeCell ref="G496:G498"/>
    <mergeCell ref="J496:J498"/>
    <mergeCell ref="D516:D518"/>
    <mergeCell ref="G516:G518"/>
    <mergeCell ref="J516:J518"/>
    <mergeCell ref="E517:E518"/>
    <mergeCell ref="F517:F518"/>
    <mergeCell ref="H517:H518"/>
    <mergeCell ref="I517:I518"/>
    <mergeCell ref="L558:L559"/>
    <mergeCell ref="K517:K518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L538:L539"/>
    <mergeCell ref="D557:D559"/>
    <mergeCell ref="G557:G559"/>
    <mergeCell ref="J557:J559"/>
    <mergeCell ref="E558:E559"/>
    <mergeCell ref="F558:F559"/>
    <mergeCell ref="H558:H559"/>
    <mergeCell ref="F679:L679"/>
    <mergeCell ref="F597:L597"/>
    <mergeCell ref="F618:L618"/>
    <mergeCell ref="F741:L741"/>
    <mergeCell ref="I599:I600"/>
    <mergeCell ref="K599:K600"/>
    <mergeCell ref="L599:L600"/>
    <mergeCell ref="D598:D600"/>
    <mergeCell ref="G598:G600"/>
    <mergeCell ref="H620:H621"/>
    <mergeCell ref="I620:I621"/>
    <mergeCell ref="D660:D662"/>
    <mergeCell ref="G660:G662"/>
    <mergeCell ref="J660:J662"/>
    <mergeCell ref="E661:E662"/>
    <mergeCell ref="F661:F662"/>
    <mergeCell ref="H661:H662"/>
    <mergeCell ref="I661:I662"/>
    <mergeCell ref="L681:L682"/>
    <mergeCell ref="D701:D703"/>
    <mergeCell ref="G701:G703"/>
    <mergeCell ref="J701:J703"/>
    <mergeCell ref="E702:E703"/>
    <mergeCell ref="F702:F703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J598:J600"/>
    <mergeCell ref="K661:K662"/>
    <mergeCell ref="L661:L662"/>
    <mergeCell ref="B577:C580"/>
    <mergeCell ref="B556:C559"/>
    <mergeCell ref="B536:C539"/>
    <mergeCell ref="B515:C518"/>
    <mergeCell ref="B495:C498"/>
    <mergeCell ref="B474:C477"/>
    <mergeCell ref="I558:I559"/>
    <mergeCell ref="K558:K559"/>
    <mergeCell ref="K538:K539"/>
    <mergeCell ref="E599:E600"/>
    <mergeCell ref="F599:F600"/>
    <mergeCell ref="H599:H600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B454:C457"/>
    <mergeCell ref="B433:C436"/>
    <mergeCell ref="B413:C416"/>
    <mergeCell ref="B23:C26"/>
    <mergeCell ref="B3:C6"/>
    <mergeCell ref="B146:C149"/>
    <mergeCell ref="B126:C129"/>
    <mergeCell ref="B105:C108"/>
    <mergeCell ref="B85:C88"/>
    <mergeCell ref="B392:C395"/>
    <mergeCell ref="B372:C375"/>
    <mergeCell ref="B351:C354"/>
    <mergeCell ref="B331:C334"/>
    <mergeCell ref="B310:C313"/>
    <mergeCell ref="B290:C293"/>
    <mergeCell ref="B64:C67"/>
    <mergeCell ref="B44:C47"/>
    <mergeCell ref="B269:C272"/>
    <mergeCell ref="B249:C252"/>
    <mergeCell ref="B228:C231"/>
    <mergeCell ref="B208:C211"/>
    <mergeCell ref="B187:C190"/>
    <mergeCell ref="B167:C170"/>
  </mergeCells>
  <phoneticPr fontId="4"/>
  <pageMargins left="0.70866141732283472" right="0.5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○給与（30～）</vt:lpstr>
      <vt:lpstr>○時間（30～）</vt:lpstr>
      <vt:lpstr>○雇用（30～）</vt:lpstr>
      <vt:lpstr>'○雇用（30～）'!Print_Area</vt:lpstr>
      <vt:lpstr>'○時間（30～）'!Print_Area</vt:lpstr>
      <vt:lpstr>'○給与（30～）'!Print_Titles</vt:lpstr>
      <vt:lpstr>'○雇用（30～）'!Print_Titles</vt:lpstr>
      <vt:lpstr>'○時間（30～）'!Print_Titles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2017-03-07T00:54:29Z</cp:lastPrinted>
  <dcterms:created xsi:type="dcterms:W3CDTF">2006-01-06T05:01:18Z</dcterms:created>
  <dcterms:modified xsi:type="dcterms:W3CDTF">2025-01-30T01:48:59Z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